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50" windowHeight="12465" tabRatio="913" activeTab="11"/>
  </bookViews>
  <sheets>
    <sheet name="1-1表" sheetId="1" r:id="rId1"/>
    <sheet name="1-2表" sheetId="2" r:id="rId2"/>
    <sheet name="1-2续1表" sheetId="3" r:id="rId3"/>
    <sheet name="1-2续2表" sheetId="4" r:id="rId4"/>
    <sheet name="1-2续3表" sheetId="5" r:id="rId5"/>
    <sheet name="1-3表" sheetId="6" r:id="rId6"/>
    <sheet name="1-4表" sheetId="7" r:id="rId7"/>
    <sheet name="1-4续1表" sheetId="8" r:id="rId8"/>
    <sheet name="1-4续2" sheetId="9" r:id="rId9"/>
    <sheet name="1-5表" sheetId="10" r:id="rId10"/>
    <sheet name="1-5续表" sheetId="11" r:id="rId11"/>
    <sheet name="1-6表" sheetId="12" r:id="rId12"/>
    <sheet name="1-6续表" sheetId="13" r:id="rId13"/>
  </sheets>
  <definedNames/>
  <calcPr fullCalcOnLoad="1"/>
</workbook>
</file>

<file path=xl/sharedStrings.xml><?xml version="1.0" encoding="utf-8"?>
<sst xmlns="http://schemas.openxmlformats.org/spreadsheetml/2006/main" count="498" uniqueCount="346">
  <si>
    <t>1—1  行  政  区  划</t>
  </si>
  <si>
    <t>(2020年底)</t>
  </si>
  <si>
    <t>指     标</t>
  </si>
  <si>
    <t>单   位</t>
  </si>
  <si>
    <t>全市合计</t>
  </si>
  <si>
    <t>市    辖    区</t>
  </si>
  <si>
    <t>秀英区</t>
  </si>
  <si>
    <t>龙华区</t>
  </si>
  <si>
    <t>琼山区</t>
  </si>
  <si>
    <t>美兰区</t>
  </si>
  <si>
    <t>常住人口</t>
  </si>
  <si>
    <r>
      <rPr>
        <sz val="8"/>
        <rFont val="宋体"/>
        <family val="0"/>
      </rPr>
      <t>万人</t>
    </r>
  </si>
  <si>
    <t>土地面积</t>
  </si>
  <si>
    <r>
      <rPr>
        <sz val="8"/>
        <rFont val="宋体"/>
        <family val="0"/>
      </rPr>
      <t>平方公里</t>
    </r>
  </si>
  <si>
    <t>人口密度</t>
  </si>
  <si>
    <r>
      <rPr>
        <sz val="8"/>
        <rFont val="宋体"/>
        <family val="0"/>
      </rPr>
      <t>人</t>
    </r>
    <r>
      <rPr>
        <sz val="8"/>
        <rFont val="Times New Roman"/>
        <family val="1"/>
      </rPr>
      <t>/</t>
    </r>
    <r>
      <rPr>
        <sz val="8"/>
        <rFont val="宋体"/>
        <family val="0"/>
      </rPr>
      <t>平方公里</t>
    </r>
  </si>
  <si>
    <t>镇政府</t>
  </si>
  <si>
    <r>
      <rPr>
        <sz val="8"/>
        <rFont val="宋体"/>
        <family val="0"/>
      </rPr>
      <t>个</t>
    </r>
  </si>
  <si>
    <t>街道办事处</t>
  </si>
  <si>
    <t>个</t>
  </si>
  <si>
    <t>社区委员会</t>
  </si>
  <si>
    <t xml:space="preserve"> 村民委员会</t>
  </si>
  <si>
    <t xml:space="preserve"> 自然村</t>
  </si>
  <si>
    <t>1—2  各区所辖镇、街道办事处、建制村(社区)</t>
  </si>
  <si>
    <t>社   区</t>
  </si>
  <si>
    <t>建制村</t>
  </si>
  <si>
    <t xml:space="preserve"> 长流镇</t>
  </si>
  <si>
    <t>长流墟、长信、长彤、镇海</t>
  </si>
  <si>
    <t>长东、康安、会南、长丰、美德、博新、长南、              堂善、长流、堂昌、长北、美李</t>
  </si>
  <si>
    <t xml:space="preserve"> 西秀镇</t>
  </si>
  <si>
    <t>长滨、南港</t>
  </si>
  <si>
    <t>博养、长德、龙头、祥堂、荣山、新和、丰盈、              拔南、新海、荣山寮</t>
  </si>
  <si>
    <t xml:space="preserve"> 海秀镇</t>
  </si>
  <si>
    <t>海榆西、海榆东</t>
  </si>
  <si>
    <t>新村、水头、业里、儒益、周仁、永庄</t>
  </si>
  <si>
    <t xml:space="preserve"> 石山镇</t>
  </si>
  <si>
    <t>石山墟</t>
  </si>
  <si>
    <t>和平、扬佳、道堂、北铺、岭西、施茶、安仁、            福安、建新、美岭、道育</t>
  </si>
  <si>
    <t xml:space="preserve"> 永兴镇</t>
  </si>
  <si>
    <t>永兴墟</t>
  </si>
  <si>
    <t>永秀、永德、美东、建中、雷虎、建群、罗经、              博强</t>
  </si>
  <si>
    <t xml:space="preserve"> 东山镇</t>
  </si>
  <si>
    <t>镇南、镇北、镇中</t>
  </si>
  <si>
    <t>东星、儒万、永华、东山、东溪、光明、溪头、                 马坡、东苍、玉下、雅德、建丰、文塘、紫罗、                    前进、环湖、东升、溪南、射钗、东城、城西</t>
  </si>
  <si>
    <t xml:space="preserve"> 秀英街道办事处</t>
  </si>
  <si>
    <t>秀华、秀海、秀中、秀新、高新</t>
  </si>
  <si>
    <t>向荣、书场</t>
  </si>
  <si>
    <t xml:space="preserve"> 海秀街道办事处</t>
  </si>
  <si>
    <t>海口港、东方洋、长秀、金鼎、十一支队、爱华、天海</t>
  </si>
  <si>
    <t>1-2 续1</t>
  </si>
  <si>
    <t xml:space="preserve">   城西镇</t>
  </si>
  <si>
    <t>仁里南、仁里北、府西、金盘、四季华庭、          金沙、金星、丁村南、丁村北、山高东、山高西、头铺东、头铺西、椰海</t>
  </si>
  <si>
    <t>高坡、沙坡、苍西、苍东、 薛村、大样</t>
  </si>
  <si>
    <t xml:space="preserve">   龙桥镇</t>
  </si>
  <si>
    <t>观澜湖</t>
  </si>
  <si>
    <t>挺丰、玉符、道贡、龙桥、龙洪、玉荣、永东、三角园</t>
  </si>
  <si>
    <t xml:space="preserve">   新坡镇</t>
  </si>
  <si>
    <t>文山、文丰、新村、雄丰、农丰、新彩、群益、群丰、民丰、新坡、光荣、仁南、仁里</t>
  </si>
  <si>
    <t xml:space="preserve">   遵谭镇</t>
  </si>
  <si>
    <t>新谭、群力、咸谅、龙合、咸东、东谭、遵谭</t>
  </si>
  <si>
    <t xml:space="preserve">   龙泉镇</t>
  </si>
  <si>
    <t>东占</t>
  </si>
  <si>
    <t>翰香、扬亭、新江、五一、仁新、雅咏、大叠、椰子头、美仁坡、新联、元平、市井、富伟、永昌、美定、占符、国扬</t>
  </si>
  <si>
    <t xml:space="preserve">  中山街道办事处</t>
  </si>
  <si>
    <t>人和坊、居仁坊、园内里、竹林、得胜沙、富兴、义兴、西湖、西门外</t>
  </si>
  <si>
    <t xml:space="preserve">  滨海街道办事处</t>
  </si>
  <si>
    <t>八灶、滨海新村、滨海、盐灶一、盐灶二、                           盐灶三、龙华中、滨港、泰华、玉河</t>
  </si>
  <si>
    <t xml:space="preserve">  金贸街道办事处</t>
  </si>
  <si>
    <t>龙华南、珠江、万绿园、世贸、国贸、金海、       玉沙、电力、嘉华</t>
  </si>
  <si>
    <t xml:space="preserve">  大同街道办事处</t>
  </si>
  <si>
    <t>友谊、大同里、华海、龙昆上、龙昆下、          正义、侨中、彩虹、义龙东、义龙西</t>
  </si>
  <si>
    <t xml:space="preserve">  海垦街道办事处</t>
  </si>
  <si>
    <t>华垦、金垦、垦中、海秀、金山、顺发、          疏港、金牛岭、秀英村、滨涯、滨濂南、滨濂北、滨秀、西岭</t>
  </si>
  <si>
    <t xml:space="preserve">  金宇街道办事处</t>
  </si>
  <si>
    <t>银湖、昌茂、面前坡、坡博东、坡博西、           坡巷、金坡、南沙、海德、坡博南</t>
  </si>
  <si>
    <t>1-2 续2</t>
  </si>
  <si>
    <t xml:space="preserve">   龙塘镇</t>
  </si>
  <si>
    <t>龙塘</t>
  </si>
  <si>
    <t>三桥、龙富、仁三、潭口、龙光、新民、龙新、文道、 仁庄、三联</t>
  </si>
  <si>
    <t xml:space="preserve">   云龙镇</t>
  </si>
  <si>
    <t>南区</t>
  </si>
  <si>
    <t>云龙、云阁、云裕、云岭、云蛟、儒林、长泰</t>
  </si>
  <si>
    <t xml:space="preserve">   红旗镇</t>
  </si>
  <si>
    <t>土桥</t>
  </si>
  <si>
    <t>昌文、大山、龙榜、合群、道崇、龙源、龙发、墨桥、          红旗、苏寻三、福坡</t>
  </si>
  <si>
    <t xml:space="preserve">  三门坡镇</t>
  </si>
  <si>
    <t>庆丰、谭新、红明居</t>
  </si>
  <si>
    <t>新德、文岭、美城、龙马、谭文、谷桥、乐来、清泉、 友爱、文蛟、龙盘、晨光</t>
  </si>
  <si>
    <t xml:space="preserve">   大坡镇</t>
  </si>
  <si>
    <t>博坡、东昌居</t>
  </si>
  <si>
    <t>树德、福昌、中税、大坡、新瑞</t>
  </si>
  <si>
    <t xml:space="preserve">   甲子镇</t>
  </si>
  <si>
    <t>甲新</t>
  </si>
  <si>
    <t>甲子、群星、新昌、民兴、红岭、昌西、青云、民昌、 琼新、琼星、益新、益民、大同、仙民</t>
  </si>
  <si>
    <t xml:space="preserve">   旧州镇</t>
  </si>
  <si>
    <t>双拥</t>
  </si>
  <si>
    <t>旧州、联丰、红卫、联星、池连、光明、岭南、道美、 雅秀、文新</t>
  </si>
  <si>
    <t xml:space="preserve">   国兴街道办事处</t>
  </si>
  <si>
    <t>巴伦、攀丹、米铺、道客、文政、文坛、八一</t>
  </si>
  <si>
    <t xml:space="preserve">   府城街道办事处</t>
  </si>
  <si>
    <t>府城、北官、忠介、文庄、云露、甘蔗园、龙昆南、北胜、鼓楼</t>
  </si>
  <si>
    <t xml:space="preserve">   滨江街道办事处</t>
  </si>
  <si>
    <t>东门、城东、下坎、铁桥、博桂、北冲溪</t>
  </si>
  <si>
    <t xml:space="preserve">   凤翔街道办事处</t>
  </si>
  <si>
    <t>大园、三峰、高登、桂林、凤翔、洗马桥、迈瀛</t>
  </si>
  <si>
    <t>五岳、那央、儒逢、红星、石塔</t>
  </si>
  <si>
    <t>1-2 续3</t>
  </si>
  <si>
    <t xml:space="preserve">   灵山镇</t>
  </si>
  <si>
    <t>晋美、仙云</t>
  </si>
  <si>
    <t>东头、东湖、新琼、林昌、新管、新市、锦丰、福玉、          东营、仲恺、爱群、灵山、群山、晋文、桥东、大林、           红丰、大昌、新岛、东平、美庄、东和</t>
  </si>
  <si>
    <t xml:space="preserve">   演丰镇</t>
  </si>
  <si>
    <t>演丰</t>
  </si>
  <si>
    <t>演海、边海、北港、演中、美兰、演东、苏民、山尾、           演南、昌城、群庄、塔市、演西</t>
  </si>
  <si>
    <t xml:space="preserve">   三江镇</t>
  </si>
  <si>
    <t>三江、三江居</t>
  </si>
  <si>
    <t>三江、茄南、道学、茄芮、苏寻三、上云、眼镜塘、江源</t>
  </si>
  <si>
    <t xml:space="preserve">  大致坡镇</t>
  </si>
  <si>
    <t>民乐、椰林、咸来</t>
  </si>
  <si>
    <t>昌福、金堆、大东、永群、栽群、咸来、崇德、美桐、大榕、美良</t>
  </si>
  <si>
    <t xml:space="preserve">  新埠街道办事处</t>
  </si>
  <si>
    <t>新埠、新东、三联、土尾</t>
  </si>
  <si>
    <t xml:space="preserve">  海府街道办事处</t>
  </si>
  <si>
    <t>东湖、白坡里、龙峰、龙舌坡、大英、南宝</t>
  </si>
  <si>
    <t xml:space="preserve">  蓝天街道办事处</t>
  </si>
  <si>
    <t>龙岐、万华、下洋、塔光</t>
  </si>
  <si>
    <t xml:space="preserve">  博爱街道办事处</t>
  </si>
  <si>
    <t>新风里、振龙、龙文、三亚、联桂坊、                      红坎坡、南联</t>
  </si>
  <si>
    <t xml:space="preserve">  海甸街道办事处</t>
  </si>
  <si>
    <t>新安、沿江、金甸、海达、白沙门、福安</t>
  </si>
  <si>
    <t xml:space="preserve"> 人民街道办事处</t>
  </si>
  <si>
    <t>银甸、捕捞、邦墩、拦海、新利、万福、美丽沙</t>
  </si>
  <si>
    <t xml:space="preserve">  白龙街道办事处</t>
  </si>
  <si>
    <t>美舍、振兴、五贤、千家、流水坡、群上</t>
  </si>
  <si>
    <t>和平南路街道办事处</t>
  </si>
  <si>
    <t>文明、君尧、上坡、琼苑、光阳</t>
  </si>
  <si>
    <t xml:space="preserve">  白沙街道办事处</t>
  </si>
  <si>
    <t>锦山里、白沙坊、白龙、岭下</t>
  </si>
  <si>
    <t>1—3  海口分月气象概况</t>
  </si>
  <si>
    <t>(2020年)</t>
  </si>
  <si>
    <t>年     月</t>
  </si>
  <si>
    <t>平均气温(℃)</t>
  </si>
  <si>
    <t>日照时数  (小时)</t>
  </si>
  <si>
    <t>降水量    (毫米)</t>
  </si>
  <si>
    <t>相对湿度  (%)</t>
  </si>
  <si>
    <t>全  年</t>
  </si>
  <si>
    <t>一  月</t>
  </si>
  <si>
    <t>二  月</t>
  </si>
  <si>
    <t>三  月</t>
  </si>
  <si>
    <t>四  月</t>
  </si>
  <si>
    <t>五  月</t>
  </si>
  <si>
    <t>六  月</t>
  </si>
  <si>
    <t>七  月</t>
  </si>
  <si>
    <t>八  月</t>
  </si>
  <si>
    <t>九  月</t>
  </si>
  <si>
    <t>十  月</t>
  </si>
  <si>
    <t>十一月</t>
  </si>
  <si>
    <t>十二月</t>
  </si>
  <si>
    <t>1—4 国民经济主要指标</t>
  </si>
  <si>
    <t>指      标</t>
  </si>
  <si>
    <t>单  位</t>
  </si>
  <si>
    <t>2016年</t>
  </si>
  <si>
    <t>2017年</t>
  </si>
  <si>
    <t>2018年</t>
  </si>
  <si>
    <t>2019年</t>
  </si>
  <si>
    <t>2020年</t>
  </si>
  <si>
    <t xml:space="preserve"> 一、人口</t>
  </si>
  <si>
    <t xml:space="preserve">      年末常住人口</t>
  </si>
  <si>
    <t xml:space="preserve">      年末户籍人口</t>
  </si>
  <si>
    <t xml:space="preserve"> 二、年底社会从业人员</t>
  </si>
  <si>
    <r>
      <rPr>
        <b/>
        <sz val="8"/>
        <rFont val="宋体"/>
        <family val="0"/>
      </rPr>
      <t>万人</t>
    </r>
  </si>
  <si>
    <r>
      <t xml:space="preserve">     </t>
    </r>
    <r>
      <rPr>
        <vertAlign val="superscript"/>
        <sz val="8"/>
        <rFont val="汉仪报宋简"/>
        <family val="0"/>
      </rPr>
      <t xml:space="preserve"> #</t>
    </r>
    <r>
      <rPr>
        <sz val="8"/>
        <rFont val="汉仪报宋简"/>
        <family val="0"/>
      </rPr>
      <t>职工人数</t>
    </r>
  </si>
  <si>
    <t xml:space="preserve"> 三、地区生产总值(含农垦)</t>
  </si>
  <si>
    <r>
      <rPr>
        <b/>
        <sz val="8"/>
        <rFont val="宋体"/>
        <family val="0"/>
      </rPr>
      <t>亿元</t>
    </r>
  </si>
  <si>
    <t xml:space="preserve"> 四、工业总产值(当年价)</t>
  </si>
  <si>
    <t xml:space="preserve"> 五、农业总产值(当年价)</t>
  </si>
  <si>
    <t xml:space="preserve"> 六、运输邮电</t>
  </si>
  <si>
    <t xml:space="preserve">      社会货物周转量</t>
  </si>
  <si>
    <r>
      <rPr>
        <sz val="8"/>
        <rFont val="宋体"/>
        <family val="0"/>
      </rPr>
      <t>亿吨公里</t>
    </r>
  </si>
  <si>
    <t xml:space="preserve">      社会旅客周转量</t>
  </si>
  <si>
    <r>
      <rPr>
        <sz val="8"/>
        <rFont val="宋体"/>
        <family val="0"/>
      </rPr>
      <t>亿人公里</t>
    </r>
  </si>
  <si>
    <t xml:space="preserve">      港口货物吞吐量</t>
  </si>
  <si>
    <r>
      <rPr>
        <sz val="8"/>
        <rFont val="宋体"/>
        <family val="0"/>
      </rPr>
      <t>万吨</t>
    </r>
  </si>
  <si>
    <t xml:space="preserve">      邮电计费业务总量</t>
  </si>
  <si>
    <r>
      <rPr>
        <sz val="8"/>
        <rFont val="宋体"/>
        <family val="0"/>
      </rPr>
      <t>亿元</t>
    </r>
  </si>
  <si>
    <t xml:space="preserve"> 七、固定资产投资总额</t>
  </si>
  <si>
    <t xml:space="preserve">      基本建设</t>
  </si>
  <si>
    <t xml:space="preserve">      房地产开发</t>
  </si>
  <si>
    <t xml:space="preserve"> 八、国内商业</t>
  </si>
  <si>
    <t xml:space="preserve">      社会消费品零售总额</t>
  </si>
  <si>
    <t xml:space="preserve"> 九、外经外贸</t>
  </si>
  <si>
    <t xml:space="preserve">      1、新签协议合同</t>
  </si>
  <si>
    <r>
      <rPr>
        <sz val="8"/>
        <rFont val="宋体"/>
        <family val="0"/>
      </rPr>
      <t>宗</t>
    </r>
  </si>
  <si>
    <r>
      <t xml:space="preserve">         </t>
    </r>
    <r>
      <rPr>
        <vertAlign val="superscript"/>
        <sz val="8"/>
        <rFont val="汉仪报宋简"/>
        <family val="0"/>
      </rPr>
      <t xml:space="preserve"> #</t>
    </r>
    <r>
      <rPr>
        <sz val="8"/>
        <rFont val="汉仪报宋简"/>
        <family val="0"/>
      </rPr>
      <t>外商协议合同</t>
    </r>
  </si>
  <si>
    <t>注：农业总产值从2011年起含农垦数.</t>
  </si>
  <si>
    <t xml:space="preserve">    邮电计费业务总量从2010年起按2010年不变价计算.</t>
  </si>
  <si>
    <t>1-4 续1</t>
  </si>
  <si>
    <t xml:space="preserve">         协议合同总投资</t>
  </si>
  <si>
    <r>
      <rPr>
        <sz val="8"/>
        <rFont val="宋体"/>
        <family val="0"/>
      </rPr>
      <t>亿美元</t>
    </r>
  </si>
  <si>
    <r>
      <t xml:space="preserve">         </t>
    </r>
    <r>
      <rPr>
        <vertAlign val="superscript"/>
        <sz val="8"/>
        <rFont val="汉仪报宋简"/>
        <family val="0"/>
      </rPr>
      <t xml:space="preserve"> #</t>
    </r>
    <r>
      <rPr>
        <sz val="8"/>
        <rFont val="汉仪报宋简"/>
        <family val="0"/>
      </rPr>
      <t>外商合同投资</t>
    </r>
  </si>
  <si>
    <t xml:space="preserve">         实际利用外资</t>
  </si>
  <si>
    <r>
      <t xml:space="preserve">         </t>
    </r>
    <r>
      <rPr>
        <vertAlign val="superscript"/>
        <sz val="8"/>
        <rFont val="汉仪报宋简"/>
        <family val="0"/>
      </rPr>
      <t xml:space="preserve"> #</t>
    </r>
    <r>
      <rPr>
        <sz val="8"/>
        <rFont val="汉仪报宋简"/>
        <family val="0"/>
      </rPr>
      <t>外商直接投资</t>
    </r>
  </si>
  <si>
    <t xml:space="preserve">      2、外贸进出口总值</t>
  </si>
  <si>
    <t xml:space="preserve">          进口总值</t>
  </si>
  <si>
    <t xml:space="preserve">          出口总值</t>
  </si>
  <si>
    <t xml:space="preserve"> 十、旅游</t>
  </si>
  <si>
    <t xml:space="preserve">     接待国内外过夜旅游人数</t>
  </si>
  <si>
    <r>
      <rPr>
        <sz val="8"/>
        <rFont val="宋体"/>
        <family val="0"/>
      </rPr>
      <t>万人次</t>
    </r>
  </si>
  <si>
    <r>
      <t xml:space="preserve">     </t>
    </r>
    <r>
      <rPr>
        <vertAlign val="superscript"/>
        <sz val="8"/>
        <rFont val="汉仪报宋简"/>
        <family val="0"/>
      </rPr>
      <t xml:space="preserve"> #</t>
    </r>
    <r>
      <rPr>
        <sz val="8"/>
        <rFont val="汉仪报宋简"/>
        <family val="0"/>
      </rPr>
      <t>入境旅游者</t>
    </r>
  </si>
  <si>
    <t xml:space="preserve">     旅游总收入</t>
  </si>
  <si>
    <t xml:space="preserve">     旅游外汇收入</t>
  </si>
  <si>
    <r>
      <rPr>
        <sz val="8"/>
        <rFont val="宋体"/>
        <family val="0"/>
      </rPr>
      <t>万美元</t>
    </r>
  </si>
  <si>
    <t xml:space="preserve"> 十一、财政</t>
  </si>
  <si>
    <t xml:space="preserve">      财政收入</t>
  </si>
  <si>
    <t xml:space="preserve">      其中:上划中央、省收入</t>
  </si>
  <si>
    <t xml:space="preserve">              地方财政收入</t>
  </si>
  <si>
    <t xml:space="preserve">              地方财政支出</t>
  </si>
  <si>
    <t xml:space="preserve"> 十二、金融</t>
  </si>
  <si>
    <t xml:space="preserve">       金融机构年末存款余额</t>
  </si>
  <si>
    <r>
      <t xml:space="preserve">       </t>
    </r>
    <r>
      <rPr>
        <vertAlign val="superscript"/>
        <sz val="8"/>
        <rFont val="汉仪报宋简"/>
        <family val="0"/>
      </rPr>
      <t xml:space="preserve"> #</t>
    </r>
    <r>
      <rPr>
        <sz val="8"/>
        <rFont val="汉仪报宋简"/>
        <family val="0"/>
      </rPr>
      <t>城乡居民年末储蓄存款余额</t>
    </r>
  </si>
  <si>
    <t xml:space="preserve">       金融机构年末贷款余额</t>
  </si>
  <si>
    <t>十三、职工工资</t>
  </si>
  <si>
    <t xml:space="preserve">       在岗职工工资总额</t>
  </si>
  <si>
    <t>注:1、地方财政收入和地方财政支出从2007年起不含基金口径。</t>
  </si>
  <si>
    <t xml:space="preserve">   2、从2012年开始财政收入改为全口径公共财政预算收入。</t>
  </si>
  <si>
    <t>1-4 续2</t>
  </si>
  <si>
    <r>
      <t xml:space="preserve">       </t>
    </r>
    <r>
      <rPr>
        <vertAlign val="superscript"/>
        <sz val="8"/>
        <rFont val="汉仪报宋简"/>
        <family val="0"/>
      </rPr>
      <t xml:space="preserve"> #</t>
    </r>
    <r>
      <rPr>
        <sz val="8"/>
        <rFont val="汉仪报宋简"/>
        <family val="0"/>
      </rPr>
      <t>国有单位</t>
    </r>
  </si>
  <si>
    <t xml:space="preserve">       在岗职工平均工资</t>
  </si>
  <si>
    <r>
      <rPr>
        <sz val="8"/>
        <rFont val="宋体"/>
        <family val="0"/>
      </rPr>
      <t>元</t>
    </r>
  </si>
  <si>
    <t xml:space="preserve"> 十四、人民生活</t>
  </si>
  <si>
    <t xml:space="preserve">       城镇居民人均可支配收入</t>
  </si>
  <si>
    <t xml:space="preserve">       城镇居民人均消费支出</t>
  </si>
  <si>
    <t xml:space="preserve">       农村居民人均可支配收入</t>
  </si>
  <si>
    <t xml:space="preserve">       农民人均生活消费支出</t>
  </si>
  <si>
    <t xml:space="preserve"> 十五、物价指数(以上年为100)</t>
  </si>
  <si>
    <t xml:space="preserve">       商品零售价格指数</t>
  </si>
  <si>
    <t>%</t>
  </si>
  <si>
    <t xml:space="preserve">       居民消费价格指数</t>
  </si>
  <si>
    <t xml:space="preserve"> 十六、教育卫生文化</t>
  </si>
  <si>
    <t xml:space="preserve">       普通高等学校在校学生数</t>
  </si>
  <si>
    <r>
      <rPr>
        <sz val="8"/>
        <rFont val="宋体"/>
        <family val="0"/>
      </rPr>
      <t>人</t>
    </r>
  </si>
  <si>
    <t xml:space="preserve">       中等职业学校在校学生数</t>
  </si>
  <si>
    <t xml:space="preserve">       普通中学学校在校学生数</t>
  </si>
  <si>
    <t xml:space="preserve">       小学在校学生数</t>
  </si>
  <si>
    <t xml:space="preserve">       图书出版量</t>
  </si>
  <si>
    <r>
      <rPr>
        <sz val="8"/>
        <rFont val="宋体"/>
        <family val="0"/>
      </rPr>
      <t>亿册</t>
    </r>
  </si>
  <si>
    <t xml:space="preserve">       杂志出版量</t>
  </si>
  <si>
    <t xml:space="preserve">       报纸出版量</t>
  </si>
  <si>
    <r>
      <rPr>
        <sz val="8"/>
        <rFont val="宋体"/>
        <family val="0"/>
      </rPr>
      <t>亿印份</t>
    </r>
  </si>
  <si>
    <t xml:space="preserve">       卫生机构病床数</t>
  </si>
  <si>
    <r>
      <rPr>
        <sz val="8"/>
        <rFont val="宋体"/>
        <family val="0"/>
      </rPr>
      <t>张</t>
    </r>
  </si>
  <si>
    <t xml:space="preserve">       卫生技术人员数</t>
  </si>
  <si>
    <r>
      <t xml:space="preserve">       </t>
    </r>
    <r>
      <rPr>
        <vertAlign val="superscript"/>
        <sz val="8"/>
        <rFont val="汉仪报宋简"/>
        <family val="0"/>
      </rPr>
      <t xml:space="preserve"> #</t>
    </r>
    <r>
      <rPr>
        <sz val="8"/>
        <rFont val="汉仪报宋简"/>
        <family val="0"/>
      </rPr>
      <t>执业医师(助理医师)</t>
    </r>
  </si>
  <si>
    <t>1—5 海口市国民经济主要指标占全省比重</t>
  </si>
  <si>
    <t>全  省</t>
  </si>
  <si>
    <t>海口市</t>
  </si>
  <si>
    <r>
      <t xml:space="preserve">海口市占
全省比重
</t>
    </r>
    <r>
      <rPr>
        <sz val="8"/>
        <rFont val="Times New Roman"/>
        <family val="1"/>
      </rPr>
      <t xml:space="preserve"> (%)</t>
    </r>
  </si>
  <si>
    <t xml:space="preserve"> 一、年末常住人口</t>
  </si>
  <si>
    <t xml:space="preserve">    年末户籍人口</t>
  </si>
  <si>
    <r>
      <t xml:space="preserve">       </t>
    </r>
    <r>
      <rPr>
        <vertAlign val="superscript"/>
        <sz val="8"/>
        <rFont val="汉仪报宋简"/>
        <family val="0"/>
      </rPr>
      <t xml:space="preserve"> #</t>
    </r>
    <r>
      <rPr>
        <sz val="8"/>
        <rFont val="汉仪报宋简"/>
        <family val="0"/>
      </rPr>
      <t>城镇人口</t>
    </r>
  </si>
  <si>
    <t xml:space="preserve"> 二、从业人员</t>
  </si>
  <si>
    <t xml:space="preserve"> 三、国内生产总值(当年价)</t>
  </si>
  <si>
    <t xml:space="preserve">      第一产业</t>
  </si>
  <si>
    <t xml:space="preserve">      第二产业</t>
  </si>
  <si>
    <t xml:space="preserve">      第三产业</t>
  </si>
  <si>
    <t xml:space="preserve"> 四、工农业总产值(当年价)</t>
  </si>
  <si>
    <t xml:space="preserve">      工业总产值</t>
  </si>
  <si>
    <t xml:space="preserve">      农业总产值</t>
  </si>
  <si>
    <t xml:space="preserve"> 五、运输邮电</t>
  </si>
  <si>
    <t xml:space="preserve">      固定电话数</t>
  </si>
  <si>
    <r>
      <rPr>
        <sz val="8"/>
        <rFont val="宋体"/>
        <family val="0"/>
      </rPr>
      <t>万户</t>
    </r>
  </si>
  <si>
    <t xml:space="preserve"> 六、房地产开发投资额</t>
  </si>
  <si>
    <t>亿元</t>
  </si>
  <si>
    <t xml:space="preserve"> 七、社会消费品零售总额</t>
  </si>
  <si>
    <t>1974.63</t>
  </si>
  <si>
    <t xml:space="preserve"> 八、外贸口岸进出口总值</t>
  </si>
  <si>
    <t xml:space="preserve">       进口总值</t>
  </si>
  <si>
    <t xml:space="preserve">       出口总值</t>
  </si>
  <si>
    <t xml:space="preserve"> 九、实际利用外资</t>
  </si>
  <si>
    <r>
      <rPr>
        <b/>
        <sz val="8"/>
        <rFont val="宋体"/>
        <family val="0"/>
      </rPr>
      <t>亿美元</t>
    </r>
  </si>
  <si>
    <t>1-5 续</t>
  </si>
  <si>
    <r>
      <t xml:space="preserve">海口市占
全省比重
</t>
    </r>
    <r>
      <rPr>
        <sz val="8"/>
        <rFont val="Times New Roman"/>
        <family val="1"/>
      </rPr>
      <t>(%)</t>
    </r>
  </si>
  <si>
    <t xml:space="preserve"> 十、接待国内外过夜旅游人数</t>
  </si>
  <si>
    <r>
      <rPr>
        <b/>
        <sz val="8"/>
        <rFont val="宋体"/>
        <family val="0"/>
      </rPr>
      <t>万人次</t>
    </r>
  </si>
  <si>
    <r>
      <t xml:space="preserve">       </t>
    </r>
    <r>
      <rPr>
        <vertAlign val="superscript"/>
        <sz val="8"/>
        <rFont val="汉仪报宋简"/>
        <family val="0"/>
      </rPr>
      <t xml:space="preserve"> #</t>
    </r>
    <r>
      <rPr>
        <sz val="8"/>
        <rFont val="汉仪报宋简"/>
        <family val="0"/>
      </rPr>
      <t>入境旅游者</t>
    </r>
  </si>
  <si>
    <t xml:space="preserve"> 十一、地方财政收支</t>
  </si>
  <si>
    <t xml:space="preserve">        地方一般预算收入</t>
  </si>
  <si>
    <t xml:space="preserve">        地方一般预算支出</t>
  </si>
  <si>
    <t xml:space="preserve"> 十二、人民生活</t>
  </si>
  <si>
    <t xml:space="preserve">        职工工资总额</t>
  </si>
  <si>
    <t xml:space="preserve">        职工平均工资</t>
  </si>
  <si>
    <t xml:space="preserve">        城镇居民人均可支配收入</t>
  </si>
  <si>
    <t xml:space="preserve">        农村居民人均可支配收入</t>
  </si>
  <si>
    <t xml:space="preserve">        城乡居民储蓄存款余额</t>
  </si>
  <si>
    <t xml:space="preserve"> 十三、物价</t>
  </si>
  <si>
    <t xml:space="preserve">        零售物价指数</t>
  </si>
  <si>
    <t xml:space="preserve">        居民消费价格指数</t>
  </si>
  <si>
    <t xml:space="preserve"> 十四、教育卫生</t>
  </si>
  <si>
    <t xml:space="preserve">       在校生</t>
  </si>
  <si>
    <t xml:space="preserve">         普通高等学校</t>
  </si>
  <si>
    <t xml:space="preserve">         中等职业学校(含中师\技工学校)</t>
  </si>
  <si>
    <t xml:space="preserve">         普通中学</t>
  </si>
  <si>
    <t xml:space="preserve">         小学在校学生</t>
  </si>
  <si>
    <t xml:space="preserve">         卫生机构数</t>
  </si>
  <si>
    <r>
      <t xml:space="preserve">         </t>
    </r>
    <r>
      <rPr>
        <vertAlign val="superscript"/>
        <sz val="8"/>
        <rFont val="汉仪报宋简"/>
        <family val="0"/>
      </rPr>
      <t xml:space="preserve"> #</t>
    </r>
    <r>
      <rPr>
        <sz val="8"/>
        <rFont val="汉仪报宋简"/>
        <family val="0"/>
      </rPr>
      <t>医院</t>
    </r>
  </si>
  <si>
    <t xml:space="preserve">         卫生技术人员数</t>
  </si>
  <si>
    <r>
      <t xml:space="preserve">         </t>
    </r>
    <r>
      <rPr>
        <vertAlign val="superscript"/>
        <sz val="8"/>
        <rFont val="汉仪报宋简"/>
        <family val="0"/>
      </rPr>
      <t xml:space="preserve"> #</t>
    </r>
    <r>
      <rPr>
        <sz val="8"/>
        <rFont val="汉仪报宋简"/>
        <family val="0"/>
      </rPr>
      <t>执业医师</t>
    </r>
  </si>
  <si>
    <t xml:space="preserve">         病床位</t>
  </si>
  <si>
    <t>1—6 人民物质文化生活状况</t>
  </si>
  <si>
    <t>收   入</t>
  </si>
  <si>
    <t xml:space="preserve">  城市居民人均可支配收入</t>
  </si>
  <si>
    <t xml:space="preserve">  农村居民人均可支配收入</t>
  </si>
  <si>
    <t xml:space="preserve">  职工平均工资</t>
  </si>
  <si>
    <t>消   费</t>
  </si>
  <si>
    <t xml:space="preserve">  城市居民人均消费支出</t>
  </si>
  <si>
    <r>
      <t xml:space="preserve">  </t>
    </r>
    <r>
      <rPr>
        <vertAlign val="superscript"/>
        <sz val="8"/>
        <rFont val="汉仪报宋简"/>
        <family val="0"/>
      </rPr>
      <t xml:space="preserve"> #</t>
    </r>
    <r>
      <rPr>
        <sz val="8"/>
        <rFont val="汉仪报宋简"/>
        <family val="0"/>
      </rPr>
      <t>食品支出</t>
    </r>
  </si>
  <si>
    <t xml:space="preserve">   *恩格尔系数</t>
  </si>
  <si>
    <t xml:space="preserve">  农民人均生活消费支出</t>
  </si>
  <si>
    <t>储   蓄</t>
  </si>
  <si>
    <t xml:space="preserve"> 城乡居民储蓄存款年末余额</t>
  </si>
  <si>
    <t xml:space="preserve">    人均储蓄余额</t>
  </si>
  <si>
    <t>住   房</t>
  </si>
  <si>
    <t xml:space="preserve">  城市人均住房面积</t>
  </si>
  <si>
    <r>
      <rPr>
        <sz val="8"/>
        <rFont val="宋体"/>
        <family val="0"/>
      </rPr>
      <t>平方米</t>
    </r>
  </si>
  <si>
    <t xml:space="preserve">  农村人均住房面积</t>
  </si>
  <si>
    <t>邮   电</t>
  </si>
  <si>
    <t xml:space="preserve">  每百人拥有固定电话机</t>
  </si>
  <si>
    <r>
      <rPr>
        <sz val="8"/>
        <rFont val="宋体"/>
        <family val="0"/>
      </rPr>
      <t>部</t>
    </r>
  </si>
  <si>
    <t xml:space="preserve"> </t>
  </si>
  <si>
    <t>1-6 续</t>
  </si>
  <si>
    <t>城建设施水平</t>
  </si>
  <si>
    <t xml:space="preserve">  家庭用燃气普及率</t>
  </si>
  <si>
    <t xml:space="preserve">  人均日生活用水量</t>
  </si>
  <si>
    <r>
      <rPr>
        <sz val="8"/>
        <rFont val="宋体"/>
        <family val="0"/>
      </rPr>
      <t>升</t>
    </r>
  </si>
  <si>
    <t xml:space="preserve">  人均拥有道路面积</t>
  </si>
  <si>
    <t xml:space="preserve">  人均公共绿地面积</t>
  </si>
  <si>
    <t>文化教育卫生</t>
  </si>
  <si>
    <t xml:space="preserve">  城市每百户拥有彩色电视机</t>
  </si>
  <si>
    <r>
      <rPr>
        <sz val="8"/>
        <rFont val="宋体"/>
        <family val="0"/>
      </rPr>
      <t>台</t>
    </r>
  </si>
  <si>
    <t xml:space="preserve">  农村每百户拥有彩色电视机</t>
  </si>
  <si>
    <t xml:space="preserve">  学龄儿童入学率</t>
  </si>
  <si>
    <t xml:space="preserve">  每万人拥有在校大学生</t>
  </si>
  <si>
    <t xml:space="preserve">  每万人拥有在校中专生</t>
  </si>
  <si>
    <t xml:space="preserve">  每万人拥有在校中学生</t>
  </si>
  <si>
    <t xml:space="preserve">  每万人拥有在校小学生</t>
  </si>
  <si>
    <t xml:space="preserve">  每万人拥有中(西)医师</t>
  </si>
  <si>
    <t xml:space="preserve">  每万人拥有医院床位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</si>
</sst>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_ "/>
    <numFmt numFmtId="179" formatCode="0.00_);[Red]\(0.00\)"/>
    <numFmt numFmtId="180" formatCode="0_);[Red]\(0\)"/>
    <numFmt numFmtId="181" formatCode="0.0"/>
    <numFmt numFmtId="182" formatCode="0.0_);[Red]\(0.0\)"/>
  </numFmts>
  <fonts count="36">
    <font>
      <sz val="12"/>
      <name val="宋体"/>
      <family val="0"/>
    </font>
    <font>
      <sz val="11"/>
      <name val="宋体"/>
      <family val="0"/>
    </font>
    <font>
      <sz val="14"/>
      <name val="汉仪书宋一简"/>
      <family val="0"/>
    </font>
    <font>
      <sz val="8"/>
      <name val="汉仪报宋简"/>
      <family val="0"/>
    </font>
    <font>
      <b/>
      <sz val="8"/>
      <name val="汉仪中黑简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宋体"/>
      <family val="0"/>
    </font>
    <font>
      <sz val="8"/>
      <name val="汉仪中黑简"/>
      <family val="0"/>
    </font>
    <font>
      <sz val="8"/>
      <name val="宋体"/>
      <family val="0"/>
    </font>
    <font>
      <b/>
      <sz val="8"/>
      <name val="宋体"/>
      <family val="0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汉仪楷体简"/>
      <family val="0"/>
    </font>
    <font>
      <sz val="8"/>
      <name val="黑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vertAlign val="superscript"/>
      <sz val="8"/>
      <name val="汉仪报宋简"/>
      <family val="0"/>
    </font>
    <font>
      <sz val="8"/>
      <color theme="1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rgb="FF00B0F0"/>
      </bottom>
    </border>
    <border>
      <left style="thin">
        <color indexed="40"/>
      </left>
      <right>
        <color indexed="63"/>
      </right>
      <top style="thin">
        <color indexed="8"/>
      </top>
      <bottom style="thin">
        <color rgb="FF00B0F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/>
      <right/>
      <top/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FFFFFF"/>
      </bottom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40"/>
      </left>
      <right>
        <color indexed="63"/>
      </right>
      <top style="thin">
        <color indexed="8"/>
      </top>
      <bottom style="thin">
        <color indexed="40"/>
      </bottom>
    </border>
    <border>
      <left style="thin"/>
      <right style="thin"/>
      <top>
        <color indexed="63"/>
      </top>
      <bottom style="thin"/>
    </border>
    <border>
      <left style="thin">
        <color theme="0"/>
      </left>
      <right/>
      <top/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2" tint="-0.09996999800205231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rgb="FF00B0F0"/>
      </bottom>
    </border>
    <border>
      <left style="thin">
        <color indexed="40"/>
      </left>
      <right>
        <color indexed="63"/>
      </right>
      <top style="thin"/>
      <bottom style="thin">
        <color rgb="FF00B0F0"/>
      </bottom>
    </border>
    <border>
      <left style="thin"/>
      <right style="thin"/>
      <top style="thin"/>
      <bottom style="thin"/>
    </border>
    <border>
      <left/>
      <right/>
      <top style="thin">
        <color indexed="8"/>
      </top>
      <bottom style="thin">
        <color rgb="FF00B0F0"/>
      </bottom>
    </border>
    <border>
      <left style="thin">
        <color indexed="40"/>
      </left>
      <right/>
      <top style="thin">
        <color indexed="8"/>
      </top>
      <bottom style="thin">
        <color rgb="FF00B0F0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40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40"/>
      </right>
      <top>
        <color indexed="63"/>
      </top>
      <bottom style="thin">
        <color rgb="FF00B0F0"/>
      </bottom>
    </border>
    <border>
      <left style="thin">
        <color indexed="40"/>
      </left>
      <right style="thin">
        <color indexed="40"/>
      </right>
      <top>
        <color indexed="63"/>
      </top>
      <bottom style="thin">
        <color rgb="FF00B0F0"/>
      </bottom>
    </border>
    <border>
      <left style="thin">
        <color indexed="40"/>
      </left>
      <right>
        <color indexed="63"/>
      </right>
      <top>
        <color indexed="63"/>
      </top>
      <bottom style="thin">
        <color rgb="FF00B0F0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40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23" fillId="3" borderId="0" applyNumberFormat="0" applyBorder="0" applyAlignment="0" applyProtection="0"/>
    <xf numFmtId="0" fontId="18" fillId="4" borderId="0" applyNumberFormat="0" applyBorder="0" applyAlignment="0" applyProtection="0"/>
    <xf numFmtId="0" fontId="20" fillId="5" borderId="1" applyNumberFormat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44" fontId="0" fillId="0" borderId="0" applyFont="0" applyFill="0" applyBorder="0" applyAlignment="0" applyProtection="0"/>
    <xf numFmtId="0" fontId="18" fillId="8" borderId="0" applyNumberFormat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4" borderId="0" applyNumberFormat="0" applyBorder="0" applyAlignment="0" applyProtection="0"/>
    <xf numFmtId="0" fontId="27" fillId="13" borderId="1" applyNumberFormat="0" applyAlignment="0" applyProtection="0"/>
    <xf numFmtId="0" fontId="18" fillId="14" borderId="0" applyNumberFormat="0" applyBorder="0" applyAlignment="0" applyProtection="0"/>
    <xf numFmtId="0" fontId="31" fillId="15" borderId="0" applyNumberFormat="0" applyBorder="0" applyAlignment="0" applyProtection="0"/>
    <xf numFmtId="0" fontId="23" fillId="16" borderId="0" applyNumberFormat="0" applyBorder="0" applyAlignment="0" applyProtection="0"/>
    <xf numFmtId="0" fontId="26" fillId="7" borderId="0" applyNumberFormat="0" applyBorder="0" applyAlignment="0" applyProtection="0"/>
    <xf numFmtId="0" fontId="23" fillId="17" borderId="0" applyNumberFormat="0" applyBorder="0" applyAlignment="0" applyProtection="0"/>
    <xf numFmtId="0" fontId="21" fillId="0" borderId="2" applyNumberFormat="0" applyFill="0" applyAlignment="0" applyProtection="0"/>
    <xf numFmtId="0" fontId="33" fillId="18" borderId="0" applyNumberFormat="0" applyBorder="0" applyAlignment="0" applyProtection="0"/>
    <xf numFmtId="0" fontId="32" fillId="19" borderId="3" applyNumberFormat="0" applyAlignment="0" applyProtection="0"/>
    <xf numFmtId="0" fontId="29" fillId="13" borderId="4" applyNumberFormat="0" applyAlignment="0" applyProtection="0"/>
    <xf numFmtId="0" fontId="19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1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  <xf numFmtId="43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3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0" fillId="20" borderId="6" applyNumberFormat="0" applyFont="0" applyAlignment="0" applyProtection="0"/>
    <xf numFmtId="0" fontId="23" fillId="5" borderId="0" applyNumberFormat="0" applyBorder="0" applyAlignment="0" applyProtection="0"/>
    <xf numFmtId="0" fontId="18" fillId="10" borderId="0" applyNumberFormat="0" applyBorder="0" applyAlignment="0" applyProtection="0"/>
    <xf numFmtId="0" fontId="23" fillId="21" borderId="0" applyNumberFormat="0" applyBorder="0" applyAlignment="0" applyProtection="0"/>
    <xf numFmtId="0" fontId="3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23" fillId="22" borderId="0" applyNumberFormat="0" applyBorder="0" applyAlignment="0" applyProtection="0"/>
    <xf numFmtId="0" fontId="16" fillId="0" borderId="8" applyNumberFormat="0" applyFill="0" applyAlignment="0" applyProtection="0"/>
    <xf numFmtId="0" fontId="18" fillId="23" borderId="0" applyNumberFormat="0" applyBorder="0" applyAlignment="0" applyProtection="0"/>
    <xf numFmtId="0" fontId="23" fillId="22" borderId="0" applyNumberFormat="0" applyBorder="0" applyAlignment="0" applyProtection="0"/>
    <xf numFmtId="0" fontId="0" fillId="0" borderId="0">
      <alignment vertical="center"/>
      <protection/>
    </xf>
    <xf numFmtId="0" fontId="15" fillId="0" borderId="9" applyNumberFormat="0" applyFill="0" applyAlignment="0" applyProtection="0"/>
  </cellStyleXfs>
  <cellXfs count="225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1" fontId="2" fillId="24" borderId="0" xfId="0" applyNumberFormat="1" applyFont="1" applyFill="1" applyBorder="1" applyAlignment="1">
      <alignment horizontal="center" vertical="center"/>
    </xf>
    <xf numFmtId="1" fontId="2" fillId="24" borderId="0" xfId="0" applyNumberFormat="1" applyFont="1" applyFill="1" applyBorder="1" applyAlignment="1">
      <alignment horizontal="right" vertical="center"/>
    </xf>
    <xf numFmtId="1" fontId="2" fillId="24" borderId="10" xfId="0" applyNumberFormat="1" applyFont="1" applyFill="1" applyBorder="1" applyAlignment="1">
      <alignment horizontal="center" vertical="center"/>
    </xf>
    <xf numFmtId="1" fontId="2" fillId="24" borderId="10" xfId="0" applyNumberFormat="1" applyFont="1" applyFill="1" applyBorder="1" applyAlignment="1">
      <alignment horizontal="right" vertical="center"/>
    </xf>
    <xf numFmtId="1" fontId="3" fillId="15" borderId="11" xfId="0" applyNumberFormat="1" applyFont="1" applyFill="1" applyBorder="1" applyAlignment="1">
      <alignment horizontal="center" vertical="center" wrapText="1"/>
    </xf>
    <xf numFmtId="1" fontId="3" fillId="15" borderId="12" xfId="0" applyNumberFormat="1" applyFont="1" applyFill="1" applyBorder="1" applyAlignment="1">
      <alignment horizontal="center" vertical="center" wrapText="1"/>
    </xf>
    <xf numFmtId="49" fontId="4" fillId="15" borderId="0" xfId="0" applyNumberFormat="1" applyFont="1" applyFill="1" applyBorder="1" applyAlignment="1">
      <alignment horizontal="left" vertical="center"/>
    </xf>
    <xf numFmtId="49" fontId="5" fillId="25" borderId="0" xfId="0" applyNumberFormat="1" applyFont="1" applyFill="1" applyBorder="1" applyAlignment="1">
      <alignment horizontal="center" vertical="center"/>
    </xf>
    <xf numFmtId="0" fontId="5" fillId="24" borderId="0" xfId="0" applyFont="1" applyFill="1" applyBorder="1" applyAlignment="1">
      <alignment horizontal="right" vertical="center"/>
    </xf>
    <xf numFmtId="49" fontId="3" fillId="15" borderId="0" xfId="0" applyNumberFormat="1" applyFont="1" applyFill="1" applyBorder="1" applyAlignment="1">
      <alignment horizontal="left" vertical="center"/>
    </xf>
    <xf numFmtId="49" fontId="6" fillId="25" borderId="0" xfId="0" applyNumberFormat="1" applyFont="1" applyFill="1" applyBorder="1" applyAlignment="1">
      <alignment horizontal="center" vertical="center"/>
    </xf>
    <xf numFmtId="176" fontId="6" fillId="26" borderId="0" xfId="0" applyNumberFormat="1" applyFont="1" applyFill="1" applyBorder="1" applyAlignment="1">
      <alignment horizontal="right" vertical="center"/>
    </xf>
    <xf numFmtId="177" fontId="6" fillId="24" borderId="0" xfId="0" applyNumberFormat="1" applyFont="1" applyFill="1" applyBorder="1" applyAlignment="1">
      <alignment horizontal="right" vertical="center"/>
    </xf>
    <xf numFmtId="176" fontId="6" fillId="24" borderId="0" xfId="0" applyNumberFormat="1" applyFont="1" applyFill="1" applyBorder="1" applyAlignment="1">
      <alignment horizontal="right" vertical="center"/>
    </xf>
    <xf numFmtId="177" fontId="6" fillId="26" borderId="0" xfId="0" applyNumberFormat="1" applyFont="1" applyFill="1" applyBorder="1" applyAlignment="1">
      <alignment horizontal="right" vertical="center"/>
    </xf>
    <xf numFmtId="178" fontId="6" fillId="26" borderId="0" xfId="0" applyNumberFormat="1" applyFont="1" applyFill="1" applyBorder="1" applyAlignment="1">
      <alignment horizontal="right" vertical="center"/>
    </xf>
    <xf numFmtId="177" fontId="6" fillId="24" borderId="0" xfId="15" applyNumberFormat="1" applyFont="1" applyFill="1" applyBorder="1" applyAlignment="1">
      <alignment horizontal="right" vertical="center"/>
      <protection/>
    </xf>
    <xf numFmtId="49" fontId="3" fillId="15" borderId="13" xfId="0" applyNumberFormat="1" applyFont="1" applyFill="1" applyBorder="1" applyAlignment="1">
      <alignment horizontal="left" vertical="center"/>
    </xf>
    <xf numFmtId="49" fontId="6" fillId="25" borderId="13" xfId="0" applyNumberFormat="1" applyFont="1" applyFill="1" applyBorder="1" applyAlignment="1">
      <alignment horizontal="center" vertical="center"/>
    </xf>
    <xf numFmtId="2" fontId="6" fillId="26" borderId="13" xfId="0" applyNumberFormat="1" applyFont="1" applyFill="1" applyBorder="1" applyAlignment="1">
      <alignment horizontal="right" vertical="center"/>
    </xf>
    <xf numFmtId="177" fontId="6" fillId="26" borderId="13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1" fontId="2" fillId="24" borderId="0" xfId="0" applyNumberFormat="1" applyFont="1" applyFill="1" applyAlignment="1">
      <alignment horizontal="right" vertical="center"/>
    </xf>
    <xf numFmtId="0" fontId="5" fillId="24" borderId="0" xfId="0" applyFont="1" applyFill="1" applyAlignment="1">
      <alignment horizontal="right" vertical="center"/>
    </xf>
    <xf numFmtId="176" fontId="6" fillId="26" borderId="0" xfId="0" applyNumberFormat="1" applyFont="1" applyFill="1" applyAlignment="1">
      <alignment horizontal="right" vertical="center"/>
    </xf>
    <xf numFmtId="176" fontId="6" fillId="24" borderId="0" xfId="0" applyNumberFormat="1" applyFont="1" applyFill="1" applyAlignment="1">
      <alignment horizontal="right" vertical="center"/>
    </xf>
    <xf numFmtId="177" fontId="6" fillId="26" borderId="0" xfId="0" applyNumberFormat="1" applyFont="1" applyFill="1" applyAlignment="1">
      <alignment horizontal="right" vertical="center"/>
    </xf>
    <xf numFmtId="177" fontId="6" fillId="24" borderId="14" xfId="0" applyNumberFormat="1" applyFont="1" applyFill="1" applyBorder="1" applyAlignment="1">
      <alignment horizontal="right" vertical="center"/>
    </xf>
    <xf numFmtId="177" fontId="6" fillId="24" borderId="0" xfId="0" applyNumberFormat="1" applyFont="1" applyFill="1" applyAlignment="1">
      <alignment horizontal="right" vertical="center"/>
    </xf>
    <xf numFmtId="178" fontId="6" fillId="24" borderId="0" xfId="17" applyNumberFormat="1" applyFont="1" applyFill="1" applyBorder="1" applyAlignment="1" applyProtection="1">
      <alignment horizontal="right" vertical="center"/>
      <protection/>
    </xf>
    <xf numFmtId="178" fontId="6" fillId="24" borderId="0" xfId="17" applyNumberFormat="1" applyFont="1" applyFill="1" applyAlignment="1" applyProtection="1">
      <alignment horizontal="right" vertical="center"/>
      <protection/>
    </xf>
    <xf numFmtId="177" fontId="6" fillId="24" borderId="0" xfId="15" applyNumberFormat="1" applyFont="1" applyFill="1" applyAlignment="1">
      <alignment horizontal="right" vertical="center"/>
      <protection/>
    </xf>
    <xf numFmtId="2" fontId="6" fillId="26" borderId="0" xfId="0" applyNumberFormat="1" applyFont="1" applyFill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2" fillId="24" borderId="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6" fillId="24" borderId="0" xfId="0" applyFont="1" applyFill="1" applyBorder="1" applyAlignment="1">
      <alignment horizontal="right" vertical="center"/>
    </xf>
    <xf numFmtId="177" fontId="6" fillId="24" borderId="0" xfId="0" applyNumberFormat="1" applyFont="1" applyFill="1" applyBorder="1" applyAlignment="1">
      <alignment horizontal="right" vertical="center"/>
    </xf>
    <xf numFmtId="176" fontId="6" fillId="24" borderId="0" xfId="0" applyNumberFormat="1" applyFont="1" applyFill="1" applyBorder="1" applyAlignment="1">
      <alignment horizontal="right" vertical="center"/>
    </xf>
    <xf numFmtId="2" fontId="6" fillId="24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2" fillId="24" borderId="0" xfId="0" applyFont="1" applyFill="1" applyAlignment="1">
      <alignment horizontal="center" vertical="center"/>
    </xf>
    <xf numFmtId="176" fontId="6" fillId="24" borderId="0" xfId="17" applyNumberFormat="1" applyFont="1" applyFill="1" applyAlignment="1">
      <alignment horizontal="right" vertical="center"/>
      <protection/>
    </xf>
    <xf numFmtId="0" fontId="6" fillId="24" borderId="0" xfId="0" applyFont="1" applyFill="1" applyAlignment="1">
      <alignment horizontal="right" vertical="center"/>
    </xf>
    <xf numFmtId="178" fontId="6" fillId="26" borderId="0" xfId="0" applyNumberFormat="1" applyFont="1" applyFill="1" applyAlignment="1">
      <alignment horizontal="right" vertical="center"/>
    </xf>
    <xf numFmtId="177" fontId="6" fillId="0" borderId="15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Alignment="1">
      <alignment horizontal="right" vertical="center"/>
    </xf>
    <xf numFmtId="177" fontId="6" fillId="24" borderId="15" xfId="0" applyNumberFormat="1" applyFont="1" applyFill="1" applyBorder="1" applyAlignment="1">
      <alignment horizontal="right" vertical="center"/>
    </xf>
    <xf numFmtId="177" fontId="6" fillId="24" borderId="0" xfId="0" applyNumberFormat="1" applyFont="1" applyFill="1" applyAlignment="1">
      <alignment horizontal="right" vertical="center"/>
    </xf>
    <xf numFmtId="176" fontId="6" fillId="24" borderId="0" xfId="0" applyNumberFormat="1" applyFont="1" applyFill="1" applyAlignment="1">
      <alignment horizontal="right" vertical="center"/>
    </xf>
    <xf numFmtId="177" fontId="6" fillId="24" borderId="16" xfId="17" applyNumberFormat="1" applyFont="1" applyFill="1" applyBorder="1" applyAlignment="1" applyProtection="1">
      <alignment horizontal="right" vertical="center"/>
      <protection/>
    </xf>
    <xf numFmtId="177" fontId="6" fillId="24" borderId="0" xfId="17" applyNumberFormat="1" applyFont="1" applyFill="1" applyAlignment="1" applyProtection="1">
      <alignment horizontal="right" vertical="center"/>
      <protection/>
    </xf>
    <xf numFmtId="177" fontId="6" fillId="24" borderId="0" xfId="17" applyNumberFormat="1" applyFont="1" applyFill="1" applyBorder="1" applyAlignment="1" applyProtection="1">
      <alignment horizontal="right" vertical="center"/>
      <protection/>
    </xf>
    <xf numFmtId="177" fontId="6" fillId="26" borderId="13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177" fontId="0" fillId="0" borderId="0" xfId="0" applyNumberFormat="1" applyFont="1" applyAlignment="1">
      <alignment vertical="center"/>
    </xf>
    <xf numFmtId="0" fontId="6" fillId="24" borderId="0" xfId="0" applyFont="1" applyFill="1" applyBorder="1" applyAlignment="1">
      <alignment horizontal="right" vertical="center" indent="1"/>
    </xf>
    <xf numFmtId="179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15" borderId="11" xfId="0" applyFont="1" applyFill="1" applyBorder="1" applyAlignment="1">
      <alignment horizontal="center" vertical="center" wrapText="1"/>
    </xf>
    <xf numFmtId="0" fontId="3" fillId="15" borderId="12" xfId="0" applyFont="1" applyFill="1" applyBorder="1" applyAlignment="1">
      <alignment horizontal="center" vertical="center" wrapText="1"/>
    </xf>
    <xf numFmtId="2" fontId="3" fillId="15" borderId="12" xfId="0" applyNumberFormat="1" applyFont="1" applyFill="1" applyBorder="1" applyAlignment="1">
      <alignment horizontal="center" vertical="center" wrapText="1"/>
    </xf>
    <xf numFmtId="179" fontId="3" fillId="15" borderId="12" xfId="0" applyNumberFormat="1" applyFont="1" applyFill="1" applyBorder="1" applyAlignment="1">
      <alignment horizontal="center" vertical="center" wrapText="1"/>
    </xf>
    <xf numFmtId="2" fontId="5" fillId="24" borderId="0" xfId="0" applyNumberFormat="1" applyFont="1" applyFill="1" applyBorder="1" applyAlignment="1">
      <alignment horizontal="right" vertical="center" indent="1"/>
    </xf>
    <xf numFmtId="177" fontId="5" fillId="24" borderId="0" xfId="0" applyNumberFormat="1" applyFont="1" applyFill="1" applyAlignment="1">
      <alignment horizontal="right" vertical="center"/>
    </xf>
    <xf numFmtId="2" fontId="6" fillId="24" borderId="0" xfId="0" applyNumberFormat="1" applyFont="1" applyFill="1" applyBorder="1" applyAlignment="1">
      <alignment horizontal="right" vertical="center" indent="1"/>
    </xf>
    <xf numFmtId="179" fontId="5" fillId="24" borderId="0" xfId="0" applyNumberFormat="1" applyFont="1" applyFill="1" applyBorder="1" applyAlignment="1">
      <alignment horizontal="right" vertical="center" indent="1"/>
    </xf>
    <xf numFmtId="177" fontId="6" fillId="24" borderId="0" xfId="17" applyNumberFormat="1" applyFont="1" applyFill="1" applyAlignment="1">
      <alignment horizontal="right" vertical="center"/>
      <protection/>
    </xf>
    <xf numFmtId="177" fontId="6" fillId="0" borderId="17" xfId="0" applyNumberFormat="1" applyFont="1" applyFill="1" applyBorder="1" applyAlignment="1">
      <alignment horizontal="right" vertical="center"/>
    </xf>
    <xf numFmtId="177" fontId="6" fillId="24" borderId="18" xfId="0" applyNumberFormat="1" applyFont="1" applyFill="1" applyBorder="1" applyAlignment="1">
      <alignment horizontal="right" vertical="center"/>
    </xf>
    <xf numFmtId="180" fontId="6" fillId="24" borderId="0" xfId="0" applyNumberFormat="1" applyFont="1" applyFill="1" applyBorder="1" applyAlignment="1">
      <alignment horizontal="right" vertical="center" indent="1"/>
    </xf>
    <xf numFmtId="1" fontId="6" fillId="24" borderId="0" xfId="0" applyNumberFormat="1" applyFont="1" applyFill="1" applyBorder="1" applyAlignment="1">
      <alignment horizontal="right" vertical="center" indent="1"/>
    </xf>
    <xf numFmtId="181" fontId="6" fillId="24" borderId="0" xfId="0" applyNumberFormat="1" applyFont="1" applyFill="1" applyBorder="1" applyAlignment="1">
      <alignment horizontal="right" vertical="center" indent="1"/>
    </xf>
    <xf numFmtId="49" fontId="8" fillId="15" borderId="0" xfId="0" applyNumberFormat="1" applyFont="1" applyFill="1" applyBorder="1" applyAlignment="1">
      <alignment horizontal="left" vertical="center"/>
    </xf>
    <xf numFmtId="177" fontId="6" fillId="24" borderId="0" xfId="67" applyNumberFormat="1" applyFont="1" applyFill="1" applyAlignment="1">
      <alignment horizontal="right" vertical="center"/>
      <protection/>
    </xf>
    <xf numFmtId="177" fontId="6" fillId="24" borderId="0" xfId="67" applyNumberFormat="1" applyFont="1" applyFill="1" applyBorder="1" applyAlignment="1">
      <alignment horizontal="right" vertical="center"/>
      <protection/>
    </xf>
    <xf numFmtId="176" fontId="6" fillId="0" borderId="19" xfId="0" applyNumberFormat="1" applyFont="1" applyFill="1" applyBorder="1" applyAlignment="1">
      <alignment horizontal="right" vertical="center"/>
    </xf>
    <xf numFmtId="176" fontId="6" fillId="0" borderId="20" xfId="0" applyNumberFormat="1" applyFont="1" applyFill="1" applyBorder="1" applyAlignment="1">
      <alignment horizontal="right" vertical="center"/>
    </xf>
    <xf numFmtId="176" fontId="6" fillId="0" borderId="14" xfId="0" applyNumberFormat="1" applyFont="1" applyFill="1" applyBorder="1" applyAlignment="1">
      <alignment horizontal="right" vertical="center"/>
    </xf>
    <xf numFmtId="1" fontId="6" fillId="24" borderId="13" xfId="0" applyNumberFormat="1" applyFont="1" applyFill="1" applyBorder="1" applyAlignment="1">
      <alignment horizontal="right" vertical="center" indent="1"/>
    </xf>
    <xf numFmtId="176" fontId="6" fillId="24" borderId="13" xfId="0" applyNumberFormat="1" applyFont="1" applyFill="1" applyBorder="1" applyAlignment="1">
      <alignment horizontal="right" vertical="center"/>
    </xf>
    <xf numFmtId="181" fontId="5" fillId="24" borderId="0" xfId="0" applyNumberFormat="1" applyFont="1" applyFill="1" applyBorder="1" applyAlignment="1">
      <alignment horizontal="right" vertical="center"/>
    </xf>
    <xf numFmtId="181" fontId="5" fillId="24" borderId="13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179" fontId="0" fillId="0" borderId="0" xfId="0" applyNumberFormat="1" applyFont="1" applyAlignment="1">
      <alignment horizontal="right" vertical="center"/>
    </xf>
    <xf numFmtId="182" fontId="0" fillId="0" borderId="0" xfId="0" applyNumberFormat="1" applyFont="1" applyAlignment="1">
      <alignment horizontal="right" vertical="center"/>
    </xf>
    <xf numFmtId="179" fontId="2" fillId="0" borderId="0" xfId="0" applyNumberFormat="1" applyFont="1" applyAlignment="1">
      <alignment horizontal="right" vertical="center"/>
    </xf>
    <xf numFmtId="0" fontId="3" fillId="24" borderId="0" xfId="0" applyFont="1" applyFill="1" applyBorder="1" applyAlignment="1">
      <alignment horizontal="center" vertical="center"/>
    </xf>
    <xf numFmtId="0" fontId="9" fillId="24" borderId="0" xfId="0" applyFont="1" applyFill="1" applyBorder="1" applyAlignment="1">
      <alignment horizontal="center" vertical="center"/>
    </xf>
    <xf numFmtId="179" fontId="9" fillId="24" borderId="0" xfId="0" applyNumberFormat="1" applyFont="1" applyFill="1" applyBorder="1" applyAlignment="1">
      <alignment horizontal="right" vertical="center"/>
    </xf>
    <xf numFmtId="179" fontId="5" fillId="24" borderId="0" xfId="0" applyNumberFormat="1" applyFont="1" applyFill="1" applyBorder="1" applyAlignment="1">
      <alignment horizontal="right" vertical="center"/>
    </xf>
    <xf numFmtId="49" fontId="6" fillId="24" borderId="0" xfId="0" applyNumberFormat="1" applyFont="1" applyFill="1" applyBorder="1" applyAlignment="1">
      <alignment horizontal="right" vertical="center"/>
    </xf>
    <xf numFmtId="179" fontId="6" fillId="24" borderId="0" xfId="0" applyNumberFormat="1" applyFont="1" applyFill="1" applyBorder="1" applyAlignment="1">
      <alignment horizontal="right" vertical="center"/>
    </xf>
    <xf numFmtId="179" fontId="6" fillId="26" borderId="0" xfId="0" applyNumberFormat="1" applyFont="1" applyFill="1" applyAlignment="1">
      <alignment horizontal="right" vertical="center"/>
    </xf>
    <xf numFmtId="179" fontId="5" fillId="26" borderId="0" xfId="0" applyNumberFormat="1" applyFont="1" applyFill="1" applyBorder="1" applyAlignment="1">
      <alignment horizontal="right" vertical="center"/>
    </xf>
    <xf numFmtId="179" fontId="6" fillId="24" borderId="0" xfId="0" applyNumberFormat="1" applyFont="1" applyFill="1" applyAlignment="1">
      <alignment horizontal="right" vertical="center"/>
    </xf>
    <xf numFmtId="49" fontId="10" fillId="25" borderId="0" xfId="0" applyNumberFormat="1" applyFont="1" applyFill="1" applyBorder="1" applyAlignment="1">
      <alignment horizontal="center" vertical="center"/>
    </xf>
    <xf numFmtId="179" fontId="5" fillId="26" borderId="0" xfId="0" applyNumberFormat="1" applyFont="1" applyFill="1" applyAlignment="1">
      <alignment horizontal="right" vertical="center"/>
    </xf>
    <xf numFmtId="0" fontId="5" fillId="26" borderId="0" xfId="0" applyNumberFormat="1" applyFont="1" applyFill="1" applyAlignment="1">
      <alignment horizontal="right" vertical="center"/>
    </xf>
    <xf numFmtId="179" fontId="11" fillId="0" borderId="17" xfId="0" applyNumberFormat="1" applyFont="1" applyFill="1" applyBorder="1" applyAlignment="1">
      <alignment horizontal="right" vertical="center"/>
    </xf>
    <xf numFmtId="49" fontId="4" fillId="15" borderId="13" xfId="0" applyNumberFormat="1" applyFont="1" applyFill="1" applyBorder="1" applyAlignment="1">
      <alignment horizontal="left" vertical="center"/>
    </xf>
    <xf numFmtId="49" fontId="5" fillId="25" borderId="13" xfId="0" applyNumberFormat="1" applyFont="1" applyFill="1" applyBorder="1" applyAlignment="1">
      <alignment horizontal="center" vertical="center"/>
    </xf>
    <xf numFmtId="179" fontId="5" fillId="26" borderId="13" xfId="0" applyNumberFormat="1" applyFont="1" applyFill="1" applyBorder="1" applyAlignment="1">
      <alignment horizontal="right" vertical="center"/>
    </xf>
    <xf numFmtId="177" fontId="5" fillId="24" borderId="13" xfId="0" applyNumberFormat="1" applyFont="1" applyFill="1" applyBorder="1" applyAlignment="1">
      <alignment horizontal="right" vertical="center"/>
    </xf>
    <xf numFmtId="179" fontId="0" fillId="0" borderId="0" xfId="0" applyNumberFormat="1" applyFont="1" applyFill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179" fontId="7" fillId="0" borderId="0" xfId="0" applyNumberFormat="1" applyFont="1" applyBorder="1" applyAlignment="1">
      <alignment horizontal="right" vertical="center"/>
    </xf>
    <xf numFmtId="182" fontId="2" fillId="0" borderId="0" xfId="0" applyNumberFormat="1" applyFont="1" applyAlignment="1">
      <alignment horizontal="right" vertical="center"/>
    </xf>
    <xf numFmtId="182" fontId="6" fillId="24" borderId="0" xfId="0" applyNumberFormat="1" applyFont="1" applyFill="1" applyBorder="1" applyAlignment="1">
      <alignment horizontal="right" vertical="center"/>
    </xf>
    <xf numFmtId="182" fontId="3" fillId="15" borderId="12" xfId="0" applyNumberFormat="1" applyFont="1" applyFill="1" applyBorder="1" applyAlignment="1">
      <alignment horizontal="center" vertical="center" wrapText="1"/>
    </xf>
    <xf numFmtId="182" fontId="5" fillId="24" borderId="0" xfId="0" applyNumberFormat="1" applyFont="1" applyFill="1" applyBorder="1" applyAlignment="1">
      <alignment horizontal="right" vertical="center"/>
    </xf>
    <xf numFmtId="182" fontId="5" fillId="24" borderId="13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Alignment="1">
      <alignment horizontal="right" vertical="center"/>
    </xf>
    <xf numFmtId="182" fontId="7" fillId="0" borderId="0" xfId="0" applyNumberFormat="1" applyFont="1" applyBorder="1" applyAlignment="1">
      <alignment horizontal="right" vertical="center"/>
    </xf>
    <xf numFmtId="177" fontId="3" fillId="15" borderId="21" xfId="0" applyNumberFormat="1" applyFont="1" applyFill="1" applyBorder="1" applyAlignment="1">
      <alignment horizontal="center" vertical="center" wrapText="1"/>
    </xf>
    <xf numFmtId="176" fontId="5" fillId="24" borderId="0" xfId="0" applyNumberFormat="1" applyFont="1" applyFill="1" applyBorder="1" applyAlignment="1">
      <alignment horizontal="right" vertical="center"/>
    </xf>
    <xf numFmtId="176" fontId="6" fillId="24" borderId="0" xfId="17" applyNumberFormat="1" applyFont="1" applyFill="1" applyBorder="1" applyAlignment="1">
      <alignment horizontal="right" vertical="center"/>
      <protection/>
    </xf>
    <xf numFmtId="177" fontId="5" fillId="24" borderId="0" xfId="0" applyNumberFormat="1" applyFont="1" applyFill="1" applyBorder="1" applyAlignment="1">
      <alignment horizontal="right" vertical="center"/>
    </xf>
    <xf numFmtId="176" fontId="6" fillId="24" borderId="0" xfId="67" applyNumberFormat="1" applyFont="1" applyFill="1" applyBorder="1" applyAlignment="1">
      <alignment horizontal="right" vertical="center"/>
      <protection/>
    </xf>
    <xf numFmtId="177" fontId="6" fillId="24" borderId="0" xfId="67" applyNumberFormat="1" applyFont="1" applyFill="1" applyBorder="1" applyAlignment="1">
      <alignment horizontal="right" vertical="center"/>
      <protection/>
    </xf>
    <xf numFmtId="176" fontId="6" fillId="0" borderId="13" xfId="0" applyNumberFormat="1" applyFont="1" applyFill="1" applyBorder="1" applyAlignment="1">
      <alignment horizontal="right" vertical="center"/>
    </xf>
    <xf numFmtId="176" fontId="6" fillId="0" borderId="22" xfId="0" applyNumberFormat="1" applyFont="1" applyFill="1" applyBorder="1" applyAlignment="1">
      <alignment horizontal="right" vertical="center"/>
    </xf>
    <xf numFmtId="176" fontId="5" fillId="24" borderId="0" xfId="0" applyNumberFormat="1" applyFont="1" applyFill="1" applyAlignment="1">
      <alignment horizontal="right" vertical="center"/>
    </xf>
    <xf numFmtId="176" fontId="12" fillId="0" borderId="23" xfId="0" applyNumberFormat="1" applyFont="1" applyFill="1" applyBorder="1" applyAlignment="1">
      <alignment horizontal="center" vertical="center" wrapText="1"/>
    </xf>
    <xf numFmtId="176" fontId="6" fillId="24" borderId="0" xfId="67" applyNumberFormat="1" applyFont="1" applyFill="1" applyAlignment="1">
      <alignment horizontal="right" vertical="center"/>
      <protection/>
    </xf>
    <xf numFmtId="176" fontId="6" fillId="0" borderId="13" xfId="0" applyNumberFormat="1" applyFont="1" applyFill="1" applyBorder="1" applyAlignment="1">
      <alignment horizontal="right" vertical="center"/>
    </xf>
    <xf numFmtId="0" fontId="0" fillId="0" borderId="24" xfId="0" applyFont="1" applyBorder="1" applyAlignment="1">
      <alignment vertical="center"/>
    </xf>
    <xf numFmtId="0" fontId="2" fillId="24" borderId="0" xfId="0" applyFont="1" applyFill="1" applyBorder="1" applyAlignment="1">
      <alignment horizontal="right" vertical="center"/>
    </xf>
    <xf numFmtId="0" fontId="2" fillId="24" borderId="10" xfId="0" applyFont="1" applyFill="1" applyBorder="1" applyAlignment="1">
      <alignment horizontal="right" vertical="center"/>
    </xf>
    <xf numFmtId="177" fontId="3" fillId="15" borderId="12" xfId="0" applyNumberFormat="1" applyFont="1" applyFill="1" applyBorder="1" applyAlignment="1">
      <alignment horizontal="center" vertical="center" wrapText="1"/>
    </xf>
    <xf numFmtId="177" fontId="6" fillId="24" borderId="0" xfId="18" applyNumberFormat="1" applyFont="1" applyFill="1" applyBorder="1" applyAlignment="1">
      <alignment horizontal="right" vertical="center"/>
      <protection/>
    </xf>
    <xf numFmtId="177" fontId="5" fillId="24" borderId="0" xfId="0" applyNumberFormat="1" applyFont="1" applyFill="1" applyBorder="1" applyAlignment="1">
      <alignment horizontal="right" vertical="center" indent="1"/>
    </xf>
    <xf numFmtId="177" fontId="6" fillId="24" borderId="0" xfId="17" applyNumberFormat="1" applyFont="1" applyFill="1" applyBorder="1" applyAlignment="1">
      <alignment horizontal="right" vertical="center"/>
      <protection/>
    </xf>
    <xf numFmtId="177" fontId="6" fillId="0" borderId="0" xfId="0" applyNumberFormat="1" applyFont="1" applyBorder="1" applyAlignment="1">
      <alignment horizontal="right" vertical="center"/>
    </xf>
    <xf numFmtId="177" fontId="6" fillId="0" borderId="25" xfId="0" applyNumberFormat="1" applyFont="1" applyFill="1" applyBorder="1" applyAlignment="1">
      <alignment horizontal="right" vertical="center"/>
    </xf>
    <xf numFmtId="177" fontId="6" fillId="24" borderId="13" xfId="0" applyNumberFormat="1" applyFont="1" applyFill="1" applyBorder="1" applyAlignment="1">
      <alignment horizontal="right" vertical="center"/>
    </xf>
    <xf numFmtId="0" fontId="13" fillId="24" borderId="0" xfId="0" applyFont="1" applyFill="1" applyBorder="1" applyAlignment="1">
      <alignment horizontal="left" vertical="center"/>
    </xf>
    <xf numFmtId="0" fontId="9" fillId="24" borderId="0" xfId="0" applyFont="1" applyFill="1" applyBorder="1" applyAlignment="1">
      <alignment horizontal="left" vertical="center"/>
    </xf>
    <xf numFmtId="0" fontId="13" fillId="24" borderId="26" xfId="0" applyFont="1" applyFill="1" applyBorder="1" applyAlignment="1">
      <alignment horizontal="left" vertical="center"/>
    </xf>
    <xf numFmtId="0" fontId="9" fillId="24" borderId="26" xfId="0" applyFont="1" applyFill="1" applyBorder="1" applyAlignment="1">
      <alignment horizontal="left" vertical="center"/>
    </xf>
    <xf numFmtId="0" fontId="2" fillId="24" borderId="0" xfId="0" applyFont="1" applyFill="1" applyAlignment="1">
      <alignment horizontal="right" vertical="center"/>
    </xf>
    <xf numFmtId="177" fontId="6" fillId="24" borderId="0" xfId="18" applyNumberFormat="1" applyFont="1" applyFill="1" applyAlignment="1">
      <alignment horizontal="right" vertical="center"/>
      <protection/>
    </xf>
    <xf numFmtId="177" fontId="6" fillId="24" borderId="0" xfId="18" applyNumberFormat="1" applyFont="1" applyFill="1" applyBorder="1" applyAlignment="1">
      <alignment horizontal="right" vertical="center"/>
      <protection/>
    </xf>
    <xf numFmtId="177" fontId="5" fillId="24" borderId="0" xfId="0" applyNumberFormat="1" applyFont="1" applyFill="1" applyAlignment="1">
      <alignment horizontal="right" vertical="center" indent="1"/>
    </xf>
    <xf numFmtId="177" fontId="6" fillId="0" borderId="27" xfId="0" applyNumberFormat="1" applyFont="1" applyFill="1" applyBorder="1" applyAlignment="1">
      <alignment horizontal="right" vertical="center"/>
    </xf>
    <xf numFmtId="177" fontId="6" fillId="0" borderId="28" xfId="0" applyNumberFormat="1" applyFont="1" applyFill="1" applyBorder="1" applyAlignment="1">
      <alignment horizontal="right" vertical="center"/>
    </xf>
    <xf numFmtId="177" fontId="6" fillId="24" borderId="13" xfId="0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2" fontId="7" fillId="0" borderId="0" xfId="0" applyNumberFormat="1" applyFont="1" applyAlignment="1">
      <alignment vertical="center"/>
    </xf>
    <xf numFmtId="0" fontId="7" fillId="0" borderId="0" xfId="0" applyFont="1" applyBorder="1" applyAlignment="1">
      <alignment vertical="center"/>
    </xf>
    <xf numFmtId="0" fontId="3" fillId="15" borderId="29" xfId="0" applyFont="1" applyFill="1" applyBorder="1" applyAlignment="1">
      <alignment horizontal="center" vertical="center" wrapText="1"/>
    </xf>
    <xf numFmtId="0" fontId="3" fillId="15" borderId="30" xfId="0" applyFont="1" applyFill="1" applyBorder="1" applyAlignment="1">
      <alignment horizontal="center" vertical="center" wrapText="1"/>
    </xf>
    <xf numFmtId="177" fontId="3" fillId="15" borderId="30" xfId="0" applyNumberFormat="1" applyFont="1" applyFill="1" applyBorder="1" applyAlignment="1">
      <alignment horizontal="center" vertical="center" wrapText="1"/>
    </xf>
    <xf numFmtId="179" fontId="6" fillId="0" borderId="31" xfId="0" applyNumberFormat="1" applyFont="1" applyFill="1" applyBorder="1" applyAlignment="1">
      <alignment horizontal="right" vertical="center" wrapText="1"/>
    </xf>
    <xf numFmtId="177" fontId="5" fillId="26" borderId="0" xfId="0" applyNumberFormat="1" applyFont="1" applyFill="1" applyBorder="1" applyAlignment="1">
      <alignment horizontal="right" vertical="center"/>
    </xf>
    <xf numFmtId="179" fontId="12" fillId="0" borderId="25" xfId="0" applyNumberFormat="1" applyFont="1" applyFill="1" applyBorder="1" applyAlignment="1">
      <alignment horizontal="right" vertical="center"/>
    </xf>
    <xf numFmtId="176" fontId="6" fillId="24" borderId="13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177" fontId="5" fillId="26" borderId="0" xfId="0" applyNumberFormat="1" applyFont="1" applyFill="1" applyAlignment="1">
      <alignment horizontal="right" vertical="center"/>
    </xf>
    <xf numFmtId="179" fontId="12" fillId="0" borderId="17" xfId="0" applyNumberFormat="1" applyFont="1" applyFill="1" applyBorder="1" applyAlignment="1">
      <alignment horizontal="right" vertical="center"/>
    </xf>
    <xf numFmtId="179" fontId="12" fillId="0" borderId="0" xfId="0" applyNumberFormat="1" applyFont="1" applyFill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center" vertical="center"/>
    </xf>
    <xf numFmtId="0" fontId="6" fillId="24" borderId="0" xfId="0" applyFont="1" applyFill="1" applyBorder="1" applyAlignment="1">
      <alignment horizontal="center" vertical="center"/>
    </xf>
    <xf numFmtId="49" fontId="3" fillId="15" borderId="32" xfId="0" applyNumberFormat="1" applyFont="1" applyFill="1" applyBorder="1" applyAlignment="1">
      <alignment horizontal="center" vertical="center" wrapText="1"/>
    </xf>
    <xf numFmtId="49" fontId="3" fillId="15" borderId="33" xfId="0" applyNumberFormat="1" applyFont="1" applyFill="1" applyBorder="1" applyAlignment="1">
      <alignment horizontal="center" vertical="center" wrapText="1"/>
    </xf>
    <xf numFmtId="0" fontId="3" fillId="15" borderId="33" xfId="0" applyFont="1" applyFill="1" applyBorder="1" applyAlignment="1">
      <alignment horizontal="center" vertical="center" wrapText="1"/>
    </xf>
    <xf numFmtId="49" fontId="3" fillId="15" borderId="0" xfId="0" applyNumberFormat="1" applyFont="1" applyFill="1" applyBorder="1" applyAlignment="1">
      <alignment horizontal="center" vertical="center"/>
    </xf>
    <xf numFmtId="181" fontId="6" fillId="24" borderId="0" xfId="0" applyNumberFormat="1" applyFont="1" applyFill="1" applyBorder="1" applyAlignment="1">
      <alignment horizontal="right" vertical="center" indent="1"/>
    </xf>
    <xf numFmtId="181" fontId="35" fillId="24" borderId="0" xfId="0" applyNumberFormat="1" applyFont="1" applyFill="1" applyBorder="1" applyAlignment="1">
      <alignment horizontal="right" vertical="center" indent="1"/>
    </xf>
    <xf numFmtId="49" fontId="3" fillId="15" borderId="34" xfId="0" applyNumberFormat="1" applyFont="1" applyFill="1" applyBorder="1" applyAlignment="1">
      <alignment horizontal="center" vertical="center"/>
    </xf>
    <xf numFmtId="181" fontId="6" fillId="24" borderId="34" xfId="0" applyNumberFormat="1" applyFont="1" applyFill="1" applyBorder="1" applyAlignment="1">
      <alignment horizontal="right" vertical="center" indent="1"/>
    </xf>
    <xf numFmtId="178" fontId="6" fillId="24" borderId="0" xfId="0" applyNumberFormat="1" applyFont="1" applyFill="1" applyBorder="1" applyAlignment="1">
      <alignment horizontal="right" vertical="center" indent="1"/>
    </xf>
    <xf numFmtId="178" fontId="7" fillId="0" borderId="0" xfId="0" applyNumberFormat="1" applyFont="1" applyFill="1" applyBorder="1" applyAlignment="1">
      <alignment vertical="center"/>
    </xf>
    <xf numFmtId="0" fontId="6" fillId="24" borderId="0" xfId="0" applyFont="1" applyFill="1" applyBorder="1" applyAlignment="1">
      <alignment horizontal="right" vertical="center" indent="1"/>
    </xf>
    <xf numFmtId="0" fontId="6" fillId="24" borderId="34" xfId="0" applyFont="1" applyFill="1" applyBorder="1" applyAlignment="1">
      <alignment horizontal="right" vertical="center" indent="1"/>
    </xf>
    <xf numFmtId="0" fontId="7" fillId="24" borderId="0" xfId="0" applyFont="1" applyFill="1" applyBorder="1" applyAlignment="1">
      <alignment horizontal="left" vertical="center"/>
    </xf>
    <xf numFmtId="49" fontId="3" fillId="15" borderId="0" xfId="0" applyNumberFormat="1" applyFont="1" applyFill="1" applyBorder="1" applyAlignment="1">
      <alignment horizontal="center" vertical="center"/>
    </xf>
    <xf numFmtId="0" fontId="6" fillId="25" borderId="0" xfId="0" applyNumberFormat="1" applyFont="1" applyFill="1" applyBorder="1" applyAlignment="1">
      <alignment horizontal="center" vertical="center"/>
    </xf>
    <xf numFmtId="0" fontId="6" fillId="24" borderId="0" xfId="0" applyFont="1" applyFill="1" applyBorder="1" applyAlignment="1">
      <alignment horizontal="center" vertical="center"/>
    </xf>
    <xf numFmtId="49" fontId="6" fillId="25" borderId="0" xfId="0" applyNumberFormat="1" applyFont="1" applyFill="1" applyBorder="1" applyAlignment="1">
      <alignment vertical="center" wrapText="1"/>
    </xf>
    <xf numFmtId="0" fontId="9" fillId="24" borderId="0" xfId="0" applyFont="1" applyFill="1" applyBorder="1" applyAlignment="1">
      <alignment vertical="center" wrapText="1"/>
    </xf>
    <xf numFmtId="0" fontId="6" fillId="24" borderId="0" xfId="0" applyFont="1" applyFill="1" applyBorder="1" applyAlignment="1">
      <alignment vertical="center" wrapText="1"/>
    </xf>
    <xf numFmtId="49" fontId="9" fillId="25" borderId="0" xfId="0" applyNumberFormat="1" applyFont="1" applyFill="1" applyBorder="1" applyAlignment="1">
      <alignment vertical="center" wrapText="1"/>
    </xf>
    <xf numFmtId="49" fontId="6" fillId="25" borderId="13" xfId="0" applyNumberFormat="1" applyFont="1" applyFill="1" applyBorder="1" applyAlignment="1">
      <alignment vertical="center" wrapText="1"/>
    </xf>
    <xf numFmtId="0" fontId="6" fillId="24" borderId="13" xfId="0" applyFont="1" applyFill="1" applyBorder="1" applyAlignment="1">
      <alignment vertical="center" wrapText="1"/>
    </xf>
    <xf numFmtId="49" fontId="6" fillId="25" borderId="0" xfId="0" applyNumberFormat="1" applyFont="1" applyFill="1" applyBorder="1" applyAlignment="1">
      <alignment horizontal="left" vertical="center"/>
    </xf>
    <xf numFmtId="0" fontId="9" fillId="24" borderId="0" xfId="0" applyFont="1" applyFill="1" applyBorder="1" applyAlignment="1">
      <alignment horizontal="left" vertical="center" wrapText="1"/>
    </xf>
    <xf numFmtId="49" fontId="9" fillId="25" borderId="0" xfId="0" applyNumberFormat="1" applyFont="1" applyFill="1" applyBorder="1" applyAlignment="1">
      <alignment horizontal="left" vertical="center"/>
    </xf>
    <xf numFmtId="0" fontId="6" fillId="24" borderId="0" xfId="0" applyFont="1" applyFill="1" applyBorder="1" applyAlignment="1">
      <alignment horizontal="left" vertical="center" wrapText="1"/>
    </xf>
    <xf numFmtId="49" fontId="9" fillId="25" borderId="0" xfId="0" applyNumberFormat="1" applyFont="1" applyFill="1" applyBorder="1" applyAlignment="1">
      <alignment horizontal="left" vertical="center" wrapText="1"/>
    </xf>
    <xf numFmtId="49" fontId="9" fillId="25" borderId="13" xfId="0" applyNumberFormat="1" applyFont="1" applyFill="1" applyBorder="1" applyAlignment="1">
      <alignment horizontal="left" vertical="center"/>
    </xf>
    <xf numFmtId="0" fontId="9" fillId="24" borderId="13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49" fontId="6" fillId="25" borderId="0" xfId="0" applyNumberFormat="1" applyFont="1" applyFill="1" applyBorder="1" applyAlignment="1">
      <alignment horizontal="left" vertical="center" wrapText="1"/>
    </xf>
    <xf numFmtId="0" fontId="5" fillId="24" borderId="0" xfId="0" applyFont="1" applyFill="1" applyBorder="1" applyAlignment="1">
      <alignment horizontal="left" vertical="center" wrapText="1"/>
    </xf>
    <xf numFmtId="49" fontId="9" fillId="25" borderId="13" xfId="0" applyNumberFormat="1" applyFont="1" applyFill="1" applyBorder="1" applyAlignment="1">
      <alignment horizontal="left" vertical="center" wrapText="1"/>
    </xf>
    <xf numFmtId="0" fontId="6" fillId="24" borderId="13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0" fontId="14" fillId="24" borderId="0" xfId="0" applyFont="1" applyFill="1" applyBorder="1" applyAlignment="1">
      <alignment horizontal="left" vertical="center"/>
    </xf>
    <xf numFmtId="0" fontId="3" fillId="24" borderId="0" xfId="0" applyFont="1" applyFill="1" applyBorder="1" applyAlignment="1">
      <alignment horizontal="left" vertical="center" wrapText="1"/>
    </xf>
    <xf numFmtId="0" fontId="3" fillId="24" borderId="0" xfId="0" applyFont="1" applyFill="1" applyBorder="1" applyAlignment="1">
      <alignment horizontal="left" vertical="center"/>
    </xf>
    <xf numFmtId="49" fontId="3" fillId="25" borderId="0" xfId="0" applyNumberFormat="1" applyFont="1" applyFill="1" applyBorder="1" applyAlignment="1">
      <alignment horizontal="left" vertical="center"/>
    </xf>
    <xf numFmtId="49" fontId="3" fillId="25" borderId="13" xfId="0" applyNumberFormat="1" applyFont="1" applyFill="1" applyBorder="1" applyAlignment="1">
      <alignment horizontal="left" vertical="center" wrapText="1"/>
    </xf>
    <xf numFmtId="0" fontId="6" fillId="24" borderId="13" xfId="0" applyFont="1" applyFill="1" applyBorder="1" applyAlignment="1">
      <alignment horizontal="left" vertical="center"/>
    </xf>
    <xf numFmtId="0" fontId="3" fillId="15" borderId="35" xfId="0" applyFont="1" applyFill="1" applyBorder="1" applyAlignment="1">
      <alignment horizontal="center" vertical="center"/>
    </xf>
    <xf numFmtId="0" fontId="3" fillId="15" borderId="36" xfId="0" applyFont="1" applyFill="1" applyBorder="1" applyAlignment="1">
      <alignment horizontal="center" vertical="center"/>
    </xf>
    <xf numFmtId="0" fontId="3" fillId="15" borderId="21" xfId="0" applyFont="1" applyFill="1" applyBorder="1" applyAlignment="1">
      <alignment horizontal="center" vertical="center"/>
    </xf>
    <xf numFmtId="0" fontId="6" fillId="15" borderId="37" xfId="0" applyFont="1" applyFill="1" applyBorder="1" applyAlignment="1">
      <alignment horizontal="center" vertical="center"/>
    </xf>
    <xf numFmtId="0" fontId="6" fillId="15" borderId="38" xfId="0" applyFont="1" applyFill="1" applyBorder="1" applyAlignment="1">
      <alignment horizontal="center" vertical="center"/>
    </xf>
    <xf numFmtId="0" fontId="3" fillId="15" borderId="39" xfId="0" applyFont="1" applyFill="1" applyBorder="1" applyAlignment="1">
      <alignment horizontal="center" vertical="center"/>
    </xf>
    <xf numFmtId="1" fontId="6" fillId="24" borderId="0" xfId="0" applyNumberFormat="1" applyFont="1" applyFill="1" applyBorder="1" applyAlignment="1">
      <alignment horizontal="right" vertical="center"/>
    </xf>
    <xf numFmtId="49" fontId="9" fillId="25" borderId="0" xfId="0" applyNumberFormat="1" applyFont="1" applyFill="1" applyBorder="1" applyAlignment="1">
      <alignment horizontal="center" vertical="center"/>
    </xf>
    <xf numFmtId="0" fontId="6" fillId="24" borderId="13" xfId="0" applyFont="1" applyFill="1" applyBorder="1" applyAlignment="1">
      <alignment horizontal="right" vertical="center"/>
    </xf>
    <xf numFmtId="0" fontId="6" fillId="15" borderId="40" xfId="0" applyFont="1" applyFill="1" applyBorder="1" applyAlignment="1">
      <alignment horizontal="center" vertical="center"/>
    </xf>
    <xf numFmtId="2" fontId="6" fillId="24" borderId="0" xfId="0" applyNumberFormat="1" applyFont="1" applyFill="1" applyBorder="1" applyAlignment="1">
      <alignment vertical="center"/>
    </xf>
    <xf numFmtId="176" fontId="0" fillId="0" borderId="0" xfId="0" applyNumberFormat="1" applyFont="1" applyAlignment="1">
      <alignment vertical="center"/>
    </xf>
  </cellXfs>
  <cellStyles count="55">
    <cellStyle name="Normal" xfId="0"/>
    <cellStyle name="常规 6" xfId="15"/>
    <cellStyle name="常规 3 2" xfId="16"/>
    <cellStyle name="常规 2" xfId="17"/>
    <cellStyle name="常规_Sheet1" xfId="18"/>
    <cellStyle name="60% - 强调文字颜色 6" xfId="19"/>
    <cellStyle name="20% - 强调文字颜色 4" xfId="20"/>
    <cellStyle name="强调文字颜色 4" xfId="21"/>
    <cellStyle name="输入" xfId="22"/>
    <cellStyle name="40% - 强调文字颜色 3" xfId="23"/>
    <cellStyle name="20% - 强调文字颜色 3" xfId="24"/>
    <cellStyle name="Currency" xfId="25"/>
    <cellStyle name="强调文字颜色 3" xfId="26"/>
    <cellStyle name="常规_3-5表_1" xfId="27"/>
    <cellStyle name="Percent" xfId="28"/>
    <cellStyle name="60% - 强调文字颜色 2" xfId="29"/>
    <cellStyle name="60% - 强调文字颜色 5" xfId="30"/>
    <cellStyle name="强调文字颜色 2" xfId="31"/>
    <cellStyle name="60% - 强调文字颜色 1" xfId="32"/>
    <cellStyle name="60% - 强调文字颜色 4" xfId="33"/>
    <cellStyle name="计算" xfId="34"/>
    <cellStyle name="强调文字颜色 1" xfId="35"/>
    <cellStyle name="适中" xfId="36"/>
    <cellStyle name="20% - 强调文字颜色 5" xfId="37"/>
    <cellStyle name="好" xfId="38"/>
    <cellStyle name="20% - 强调文字颜色 1" xfId="39"/>
    <cellStyle name="汇总" xfId="40"/>
    <cellStyle name="差" xfId="41"/>
    <cellStyle name="检查单元格" xfId="42"/>
    <cellStyle name="输出" xfId="43"/>
    <cellStyle name="标题 1" xfId="44"/>
    <cellStyle name="解释性文本" xfId="45"/>
    <cellStyle name="20% - 强调文字颜色 2" xfId="46"/>
    <cellStyle name="标题 4" xfId="47"/>
    <cellStyle name="Currency [0]" xfId="48"/>
    <cellStyle name="40% - 强调文字颜色 4" xfId="49"/>
    <cellStyle name="Comma" xfId="50"/>
    <cellStyle name="Followed Hyperlink" xfId="51"/>
    <cellStyle name="标题" xfId="52"/>
    <cellStyle name="40% - 强调文字颜色 2" xfId="53"/>
    <cellStyle name="警告文本" xfId="54"/>
    <cellStyle name="60% - 强调文字颜色 3" xfId="55"/>
    <cellStyle name="注释" xfId="56"/>
    <cellStyle name="20% - 强调文字颜色 6" xfId="57"/>
    <cellStyle name="强调文字颜色 5" xfId="58"/>
    <cellStyle name="40% - 强调文字颜色 6" xfId="59"/>
    <cellStyle name="Hyperlink" xfId="60"/>
    <cellStyle name="Comma [0]" xfId="61"/>
    <cellStyle name="标题 2" xfId="62"/>
    <cellStyle name="40% - 强调文字颜色 5" xfId="63"/>
    <cellStyle name="标题 3" xfId="64"/>
    <cellStyle name="强调文字颜色 6" xfId="65"/>
    <cellStyle name="40% - 强调文字颜色 1" xfId="66"/>
    <cellStyle name="常规 3" xfId="67"/>
    <cellStyle name="链接单元格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showZeros="0" zoomScale="85" zoomScaleNormal="85" workbookViewId="0" topLeftCell="A1">
      <pane ySplit="4" topLeftCell="A5" activePane="bottomLeft" state="frozen"/>
      <selection pane="bottomLeft" activeCell="F9" sqref="F9"/>
    </sheetView>
  </sheetViews>
  <sheetFormatPr defaultColWidth="9.00390625" defaultRowHeight="14.25"/>
  <cols>
    <col min="1" max="1" width="19.50390625" style="1" customWidth="1"/>
    <col min="2" max="2" width="14.25390625" style="61" customWidth="1"/>
    <col min="3" max="3" width="9.50390625" style="1" customWidth="1"/>
    <col min="4" max="4" width="9.625" style="1" customWidth="1"/>
    <col min="5" max="7" width="9.50390625" style="1" customWidth="1"/>
    <col min="8" max="253" width="9.00390625" style="1" customWidth="1"/>
    <col min="254" max="16384" width="9.00390625" style="1" customWidth="1"/>
  </cols>
  <sheetData>
    <row r="1" spans="1:7" ht="28.5" customHeight="1">
      <c r="A1" s="37" t="s">
        <v>0</v>
      </c>
      <c r="B1" s="62"/>
      <c r="C1" s="62"/>
      <c r="D1" s="62"/>
      <c r="E1" s="62"/>
      <c r="F1" s="62"/>
      <c r="G1" s="62"/>
    </row>
    <row r="2" spans="1:7" ht="13.5" customHeight="1">
      <c r="A2" s="91" t="s">
        <v>1</v>
      </c>
      <c r="B2" s="92"/>
      <c r="C2" s="92"/>
      <c r="D2" s="92"/>
      <c r="E2" s="92"/>
      <c r="F2" s="92"/>
      <c r="G2" s="187"/>
    </row>
    <row r="3" spans="1:7" ht="22.5" customHeight="1">
      <c r="A3" s="213" t="s">
        <v>2</v>
      </c>
      <c r="B3" s="214" t="s">
        <v>3</v>
      </c>
      <c r="C3" s="214" t="s">
        <v>4</v>
      </c>
      <c r="D3" s="215" t="s">
        <v>5</v>
      </c>
      <c r="E3" s="222"/>
      <c r="F3" s="222"/>
      <c r="G3" s="222"/>
    </row>
    <row r="4" spans="1:7" ht="22.5" customHeight="1">
      <c r="A4" s="216"/>
      <c r="B4" s="216"/>
      <c r="C4" s="217"/>
      <c r="D4" s="218" t="s">
        <v>6</v>
      </c>
      <c r="E4" s="218" t="s">
        <v>7</v>
      </c>
      <c r="F4" s="218" t="s">
        <v>8</v>
      </c>
      <c r="G4" s="218" t="s">
        <v>9</v>
      </c>
    </row>
    <row r="5" spans="1:7" ht="73.5" customHeight="1">
      <c r="A5" s="12" t="s">
        <v>10</v>
      </c>
      <c r="B5" s="13" t="s">
        <v>11</v>
      </c>
      <c r="C5" s="42">
        <v>288.66</v>
      </c>
      <c r="D5" s="42">
        <v>56.97</v>
      </c>
      <c r="E5" s="223">
        <v>80.14</v>
      </c>
      <c r="F5" s="223">
        <v>65.86</v>
      </c>
      <c r="G5" s="223">
        <v>85.69</v>
      </c>
    </row>
    <row r="6" spans="1:7" ht="73.5" customHeight="1">
      <c r="A6" s="12" t="s">
        <v>12</v>
      </c>
      <c r="B6" s="13" t="s">
        <v>13</v>
      </c>
      <c r="C6" s="15">
        <v>2236.97</v>
      </c>
      <c r="D6" s="15">
        <v>492.94</v>
      </c>
      <c r="E6" s="15">
        <v>300.7</v>
      </c>
      <c r="F6" s="15">
        <v>928.63</v>
      </c>
      <c r="G6" s="15">
        <v>514.7</v>
      </c>
    </row>
    <row r="7" spans="1:7" ht="73.5" customHeight="1">
      <c r="A7" s="12" t="s">
        <v>14</v>
      </c>
      <c r="B7" s="13" t="s">
        <v>15</v>
      </c>
      <c r="C7" s="219">
        <f>C5/C6*10000</f>
        <v>1290.4062191267653</v>
      </c>
      <c r="D7" s="219">
        <f>D5/D6*10000</f>
        <v>1155.718748732097</v>
      </c>
      <c r="E7" s="219">
        <f>E5/E6*10000</f>
        <v>2665.1147322913203</v>
      </c>
      <c r="F7" s="219">
        <f>F5/F6*10000</f>
        <v>709.216803247795</v>
      </c>
      <c r="G7" s="219">
        <f>G5/G6*10000</f>
        <v>1664.8533126092868</v>
      </c>
    </row>
    <row r="8" spans="1:7" ht="73.5" customHeight="1">
      <c r="A8" s="12" t="s">
        <v>16</v>
      </c>
      <c r="B8" s="13" t="s">
        <v>17</v>
      </c>
      <c r="C8" s="39">
        <v>22</v>
      </c>
      <c r="D8" s="39">
        <v>6</v>
      </c>
      <c r="E8" s="39">
        <v>5</v>
      </c>
      <c r="F8" s="39">
        <v>7</v>
      </c>
      <c r="G8" s="39">
        <v>4</v>
      </c>
    </row>
    <row r="9" spans="1:7" ht="73.5" customHeight="1">
      <c r="A9" s="12" t="s">
        <v>18</v>
      </c>
      <c r="B9" s="220" t="s">
        <v>19</v>
      </c>
      <c r="C9" s="39">
        <v>21</v>
      </c>
      <c r="D9" s="39">
        <v>2</v>
      </c>
      <c r="E9" s="39">
        <v>6</v>
      </c>
      <c r="F9" s="39">
        <v>4</v>
      </c>
      <c r="G9" s="39">
        <v>9</v>
      </c>
    </row>
    <row r="10" spans="1:7" ht="73.5" customHeight="1">
      <c r="A10" s="12" t="s">
        <v>20</v>
      </c>
      <c r="B10" s="220" t="s">
        <v>19</v>
      </c>
      <c r="C10" s="39">
        <v>199</v>
      </c>
      <c r="D10" s="39">
        <v>25</v>
      </c>
      <c r="E10" s="39">
        <v>78</v>
      </c>
      <c r="F10" s="39">
        <v>39</v>
      </c>
      <c r="G10" s="39">
        <v>57</v>
      </c>
    </row>
    <row r="11" spans="1:7" ht="73.5" customHeight="1">
      <c r="A11" s="12" t="s">
        <v>21</v>
      </c>
      <c r="B11" s="13" t="s">
        <v>17</v>
      </c>
      <c r="C11" s="39">
        <v>248</v>
      </c>
      <c r="D11" s="39">
        <v>70</v>
      </c>
      <c r="E11" s="39">
        <v>51</v>
      </c>
      <c r="F11" s="39">
        <v>74</v>
      </c>
      <c r="G11" s="39">
        <v>53</v>
      </c>
    </row>
    <row r="12" spans="1:7" ht="73.5" customHeight="1">
      <c r="A12" s="20" t="s">
        <v>22</v>
      </c>
      <c r="B12" s="21" t="s">
        <v>17</v>
      </c>
      <c r="C12" s="221">
        <v>2233</v>
      </c>
      <c r="D12" s="221">
        <v>327</v>
      </c>
      <c r="E12" s="221">
        <v>310</v>
      </c>
      <c r="F12" s="221">
        <v>749</v>
      </c>
      <c r="G12" s="221">
        <v>847</v>
      </c>
    </row>
    <row r="13" ht="20.25" customHeight="1"/>
    <row r="14" ht="54" customHeight="1"/>
    <row r="15" ht="24.75" customHeight="1"/>
    <row r="16" ht="30" customHeight="1"/>
    <row r="17" ht="30" customHeight="1"/>
    <row r="18" ht="30" customHeight="1"/>
    <row r="19" ht="30" customHeight="1"/>
    <row r="20" ht="30" customHeight="1"/>
    <row r="21" ht="42" customHeight="1">
      <c r="J21" s="224"/>
    </row>
    <row r="22" ht="30" customHeight="1"/>
    <row r="23" ht="30" customHeight="1"/>
  </sheetData>
  <sheetProtection/>
  <mergeCells count="6">
    <mergeCell ref="A1:G1"/>
    <mergeCell ref="A2:G2"/>
    <mergeCell ref="D3:G3"/>
    <mergeCell ref="A3:A4"/>
    <mergeCell ref="B3:B4"/>
    <mergeCell ref="C3:C4"/>
  </mergeCells>
  <printOptions horizontalCentered="1"/>
  <pageMargins left="0.7479166666666667" right="0.7083333333333334" top="0.8263888888888888" bottom="0.8263888888888888" header="0" footer="0"/>
  <pageSetup horizontalDpi="600" verticalDpi="600" orientation="portrait" pageOrder="overThenDown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E52"/>
  <sheetViews>
    <sheetView showZeros="0" zoomScale="160" zoomScaleNormal="160" workbookViewId="0" topLeftCell="A1">
      <selection activeCell="E6" sqref="E6"/>
    </sheetView>
  </sheetViews>
  <sheetFormatPr defaultColWidth="9.00390625" defaultRowHeight="14.25"/>
  <cols>
    <col min="1" max="1" width="35.625" style="36" customWidth="1"/>
    <col min="2" max="2" width="11.625" style="1" customWidth="1"/>
    <col min="3" max="4" width="11.375" style="88" customWidth="1"/>
    <col min="5" max="5" width="11.375" style="89" customWidth="1"/>
    <col min="6" max="250" width="9.00390625" style="1" customWidth="1"/>
    <col min="251" max="16384" width="9.00390625" style="1" customWidth="1"/>
  </cols>
  <sheetData>
    <row r="1" spans="1:5" ht="36" customHeight="1">
      <c r="A1" s="37" t="s">
        <v>252</v>
      </c>
      <c r="B1" s="62"/>
      <c r="C1" s="90"/>
      <c r="D1" s="90"/>
      <c r="E1" s="111"/>
    </row>
    <row r="2" spans="1:5" ht="13.5" customHeight="1">
      <c r="A2" s="91" t="s">
        <v>138</v>
      </c>
      <c r="B2" s="92"/>
      <c r="C2" s="93"/>
      <c r="D2" s="93"/>
      <c r="E2" s="112"/>
    </row>
    <row r="3" spans="1:5" ht="36">
      <c r="A3" s="63" t="s">
        <v>2</v>
      </c>
      <c r="B3" s="64" t="s">
        <v>159</v>
      </c>
      <c r="C3" s="66" t="s">
        <v>253</v>
      </c>
      <c r="D3" s="66" t="s">
        <v>254</v>
      </c>
      <c r="E3" s="113" t="s">
        <v>255</v>
      </c>
    </row>
    <row r="4" spans="1:5" ht="26.25" customHeight="1">
      <c r="A4" s="9" t="s">
        <v>256</v>
      </c>
      <c r="B4" s="10" t="s">
        <v>169</v>
      </c>
      <c r="C4" s="94">
        <v>1012.34</v>
      </c>
      <c r="D4" s="68">
        <v>288.66</v>
      </c>
      <c r="E4" s="114">
        <f>D4/C4*100</f>
        <v>28.51413556710196</v>
      </c>
    </row>
    <row r="5" spans="1:5" ht="26.25" customHeight="1">
      <c r="A5" s="77" t="s">
        <v>257</v>
      </c>
      <c r="B5" s="13" t="s">
        <v>11</v>
      </c>
      <c r="C5" s="95">
        <v>953.26</v>
      </c>
      <c r="D5" s="31">
        <v>195.045</v>
      </c>
      <c r="E5" s="112">
        <f aca="true" t="shared" si="0" ref="E5:E25">D5/C5*100</f>
        <v>20.460839645007656</v>
      </c>
    </row>
    <row r="6" spans="1:5" ht="26.25" customHeight="1">
      <c r="A6" s="12" t="s">
        <v>258</v>
      </c>
      <c r="B6" s="13" t="s">
        <v>11</v>
      </c>
      <c r="C6" s="96">
        <v>610.14</v>
      </c>
      <c r="D6" s="96">
        <v>236</v>
      </c>
      <c r="E6" s="112">
        <f t="shared" si="0"/>
        <v>38.679647294063656</v>
      </c>
    </row>
    <row r="7" spans="1:5" ht="26.25" customHeight="1">
      <c r="A7" s="9" t="s">
        <v>259</v>
      </c>
      <c r="B7" s="10" t="s">
        <v>169</v>
      </c>
      <c r="C7" s="94">
        <v>540.97</v>
      </c>
      <c r="D7" s="68">
        <v>145.9507</v>
      </c>
      <c r="E7" s="114">
        <f t="shared" si="0"/>
        <v>26.979444331478643</v>
      </c>
    </row>
    <row r="8" spans="1:5" ht="26.25" customHeight="1">
      <c r="A8" s="9" t="s">
        <v>260</v>
      </c>
      <c r="B8" s="10" t="s">
        <v>172</v>
      </c>
      <c r="C8" s="94">
        <v>5532.39</v>
      </c>
      <c r="D8" s="68">
        <v>1791.5815</v>
      </c>
      <c r="E8" s="114">
        <f t="shared" si="0"/>
        <v>32.38349971712044</v>
      </c>
    </row>
    <row r="9" spans="1:5" ht="26.25" customHeight="1">
      <c r="A9" s="12" t="s">
        <v>261</v>
      </c>
      <c r="B9" s="13" t="s">
        <v>183</v>
      </c>
      <c r="C9" s="96">
        <v>1135.98</v>
      </c>
      <c r="D9" s="31">
        <v>79.877</v>
      </c>
      <c r="E9" s="112">
        <f t="shared" si="0"/>
        <v>7.031549851229775</v>
      </c>
    </row>
    <row r="10" spans="1:5" ht="26.25" customHeight="1">
      <c r="A10" s="12" t="s">
        <v>262</v>
      </c>
      <c r="B10" s="13" t="s">
        <v>183</v>
      </c>
      <c r="C10" s="96">
        <v>1055.26</v>
      </c>
      <c r="D10" s="96">
        <v>269.5596</v>
      </c>
      <c r="E10" s="112">
        <f t="shared" si="0"/>
        <v>25.544377688910792</v>
      </c>
    </row>
    <row r="11" spans="1:5" ht="26.25" customHeight="1">
      <c r="A11" s="12" t="s">
        <v>263</v>
      </c>
      <c r="B11" s="13" t="s">
        <v>183</v>
      </c>
      <c r="C11" s="96">
        <v>3341.15</v>
      </c>
      <c r="D11" s="31">
        <v>1442.1449</v>
      </c>
      <c r="E11" s="112">
        <f t="shared" si="0"/>
        <v>43.163129461412986</v>
      </c>
    </row>
    <row r="12" spans="1:5" ht="26.25" customHeight="1">
      <c r="A12" s="9" t="s">
        <v>264</v>
      </c>
      <c r="B12" s="10"/>
      <c r="C12" s="94"/>
      <c r="D12" s="94"/>
      <c r="E12" s="114"/>
    </row>
    <row r="13" spans="1:5" ht="26.25" customHeight="1">
      <c r="A13" s="12" t="s">
        <v>265</v>
      </c>
      <c r="B13" s="13" t="s">
        <v>183</v>
      </c>
      <c r="C13" s="97">
        <v>2225.31</v>
      </c>
      <c r="D13" s="31">
        <v>622.6441</v>
      </c>
      <c r="E13" s="114">
        <f t="shared" si="0"/>
        <v>27.980106142514977</v>
      </c>
    </row>
    <row r="14" spans="1:5" ht="26.25" customHeight="1">
      <c r="A14" s="12" t="s">
        <v>266</v>
      </c>
      <c r="B14" s="13" t="s">
        <v>183</v>
      </c>
      <c r="C14" s="96">
        <v>1821.02</v>
      </c>
      <c r="D14" s="31">
        <v>126.35</v>
      </c>
      <c r="E14" s="114">
        <f t="shared" si="0"/>
        <v>6.938419127741595</v>
      </c>
    </row>
    <row r="15" spans="1:5" ht="26.25" customHeight="1">
      <c r="A15" s="9" t="s">
        <v>267</v>
      </c>
      <c r="B15" s="10"/>
      <c r="C15" s="98"/>
      <c r="D15" s="94"/>
      <c r="E15" s="114"/>
    </row>
    <row r="16" spans="1:5" ht="26.25" customHeight="1">
      <c r="A16" s="12" t="s">
        <v>178</v>
      </c>
      <c r="B16" s="13" t="s">
        <v>179</v>
      </c>
      <c r="C16" s="97">
        <v>386.71495276</v>
      </c>
      <c r="D16" s="31">
        <v>362.6135</v>
      </c>
      <c r="E16" s="114">
        <f t="shared" si="0"/>
        <v>93.76764394860167</v>
      </c>
    </row>
    <row r="17" spans="1:5" ht="26.25" customHeight="1">
      <c r="A17" s="12" t="s">
        <v>180</v>
      </c>
      <c r="B17" s="13" t="s">
        <v>181</v>
      </c>
      <c r="C17" s="97">
        <v>19895</v>
      </c>
      <c r="D17" s="31">
        <v>10466.6</v>
      </c>
      <c r="E17" s="114">
        <f t="shared" si="0"/>
        <v>52.6091982910279</v>
      </c>
    </row>
    <row r="18" spans="1:5" ht="26.25" customHeight="1">
      <c r="A18" s="12" t="s">
        <v>182</v>
      </c>
      <c r="B18" s="13" t="s">
        <v>183</v>
      </c>
      <c r="C18" s="97">
        <v>1177.81</v>
      </c>
      <c r="D18" s="99">
        <v>451.4152</v>
      </c>
      <c r="E18" s="114">
        <f t="shared" si="0"/>
        <v>38.326657100890635</v>
      </c>
    </row>
    <row r="19" spans="1:5" ht="26.25" customHeight="1">
      <c r="A19" s="12" t="s">
        <v>268</v>
      </c>
      <c r="B19" s="13" t="s">
        <v>269</v>
      </c>
      <c r="C19" s="97">
        <v>166.38</v>
      </c>
      <c r="D19" s="15">
        <v>55.204</v>
      </c>
      <c r="E19" s="114">
        <f t="shared" si="0"/>
        <v>33.17946868614016</v>
      </c>
    </row>
    <row r="20" spans="1:5" ht="26.25" customHeight="1">
      <c r="A20" s="9" t="s">
        <v>270</v>
      </c>
      <c r="B20" s="100" t="s">
        <v>271</v>
      </c>
      <c r="C20" s="101">
        <v>1341.67</v>
      </c>
      <c r="D20" s="68">
        <v>443.6699</v>
      </c>
      <c r="E20" s="114">
        <f t="shared" si="0"/>
        <v>33.06848181743647</v>
      </c>
    </row>
    <row r="21" spans="1:5" ht="26.25" customHeight="1">
      <c r="A21" s="9" t="s">
        <v>272</v>
      </c>
      <c r="B21" s="10" t="s">
        <v>172</v>
      </c>
      <c r="C21" s="102" t="s">
        <v>273</v>
      </c>
      <c r="D21" s="103">
        <v>835.8864</v>
      </c>
      <c r="E21" s="114">
        <f t="shared" si="0"/>
        <v>42.33129244466052</v>
      </c>
    </row>
    <row r="22" spans="1:5" ht="26.25" customHeight="1">
      <c r="A22" s="9" t="s">
        <v>274</v>
      </c>
      <c r="B22" s="10" t="s">
        <v>172</v>
      </c>
      <c r="C22" s="101">
        <v>935.14</v>
      </c>
      <c r="D22" s="94">
        <v>368.32127113999996</v>
      </c>
      <c r="E22" s="114">
        <f t="shared" si="0"/>
        <v>39.38675183822743</v>
      </c>
    </row>
    <row r="23" spans="1:5" s="87" customFormat="1" ht="26.25" customHeight="1">
      <c r="A23" s="12" t="s">
        <v>275</v>
      </c>
      <c r="B23" s="13" t="s">
        <v>183</v>
      </c>
      <c r="C23" s="97">
        <v>658.12</v>
      </c>
      <c r="D23" s="96">
        <v>258.03566855</v>
      </c>
      <c r="E23" s="112">
        <f t="shared" si="0"/>
        <v>39.20799680149517</v>
      </c>
    </row>
    <row r="24" spans="1:5" s="87" customFormat="1" ht="26.25" customHeight="1">
      <c r="A24" s="12" t="s">
        <v>276</v>
      </c>
      <c r="B24" s="13" t="s">
        <v>183</v>
      </c>
      <c r="C24" s="97">
        <v>277.02</v>
      </c>
      <c r="D24" s="96">
        <v>110.28560259</v>
      </c>
      <c r="E24" s="112">
        <f t="shared" si="0"/>
        <v>39.811422492960794</v>
      </c>
    </row>
    <row r="25" spans="1:5" s="87" customFormat="1" ht="26.25" customHeight="1">
      <c r="A25" s="104" t="s">
        <v>277</v>
      </c>
      <c r="B25" s="105" t="s">
        <v>278</v>
      </c>
      <c r="C25" s="106">
        <v>30.3324</v>
      </c>
      <c r="D25" s="107">
        <v>17.2345</v>
      </c>
      <c r="E25" s="115">
        <f t="shared" si="0"/>
        <v>56.81878123722488</v>
      </c>
    </row>
    <row r="26" spans="3:5" s="87" customFormat="1" ht="49.5" customHeight="1">
      <c r="C26" s="108"/>
      <c r="D26" s="108"/>
      <c r="E26" s="116"/>
    </row>
    <row r="27" spans="3:5" s="87" customFormat="1" ht="24.75" customHeight="1">
      <c r="C27" s="108"/>
      <c r="D27" s="108"/>
      <c r="E27" s="116"/>
    </row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spans="1:5" ht="15.75">
      <c r="A52" s="109"/>
      <c r="B52" s="109"/>
      <c r="C52" s="110"/>
      <c r="D52" s="110"/>
      <c r="E52" s="117"/>
    </row>
  </sheetData>
  <sheetProtection/>
  <mergeCells count="3">
    <mergeCell ref="A1:E1"/>
    <mergeCell ref="A2:E2"/>
    <mergeCell ref="A52:E52"/>
  </mergeCells>
  <printOptions/>
  <pageMargins left="0.7479166666666667" right="0.7083333333333334" top="0.8263888888888888" bottom="0.8263888888888888" header="0" footer="0"/>
  <pageSetup horizontalDpi="600" verticalDpi="600" orientation="portrait" pageOrder="overThenDown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A1:E27"/>
  <sheetViews>
    <sheetView showZeros="0" zoomScale="190" zoomScaleNormal="190" workbookViewId="0" topLeftCell="A1">
      <selection activeCell="A19" sqref="A19:IV19"/>
    </sheetView>
  </sheetViews>
  <sheetFormatPr defaultColWidth="9.00390625" defaultRowHeight="14.25"/>
  <cols>
    <col min="1" max="1" width="29.25390625" style="1" customWidth="1"/>
    <col min="2" max="2" width="9.00390625" style="1" customWidth="1"/>
    <col min="3" max="3" width="14.375" style="1" customWidth="1"/>
    <col min="4" max="4" width="14.375" style="60" customWidth="1"/>
    <col min="5" max="5" width="14.375" style="61" customWidth="1"/>
    <col min="6" max="251" width="9.00390625" style="1" customWidth="1"/>
    <col min="252" max="16384" width="9.00390625" style="1" customWidth="1"/>
  </cols>
  <sheetData>
    <row r="1" spans="1:5" ht="33.75" customHeight="1">
      <c r="A1" s="37" t="s">
        <v>279</v>
      </c>
      <c r="B1" s="62"/>
      <c r="C1" s="62"/>
      <c r="D1" s="62"/>
      <c r="E1" s="62"/>
    </row>
    <row r="2" spans="1:5" ht="36">
      <c r="A2" s="63" t="s">
        <v>2</v>
      </c>
      <c r="B2" s="64" t="s">
        <v>159</v>
      </c>
      <c r="C2" s="65" t="s">
        <v>253</v>
      </c>
      <c r="D2" s="66" t="s">
        <v>254</v>
      </c>
      <c r="E2" s="64" t="s">
        <v>280</v>
      </c>
    </row>
    <row r="3" spans="1:5" ht="24.75" customHeight="1">
      <c r="A3" s="9" t="s">
        <v>281</v>
      </c>
      <c r="B3" s="10" t="s">
        <v>282</v>
      </c>
      <c r="C3" s="67">
        <v>5457.422100000001</v>
      </c>
      <c r="D3" s="68">
        <v>1340.5591</v>
      </c>
      <c r="E3" s="85">
        <f>D3/C3*100</f>
        <v>24.56396216814528</v>
      </c>
    </row>
    <row r="4" spans="1:5" ht="24.75" customHeight="1">
      <c r="A4" s="12" t="s">
        <v>283</v>
      </c>
      <c r="B4" s="13" t="s">
        <v>206</v>
      </c>
      <c r="C4" s="69">
        <v>22.4</v>
      </c>
      <c r="D4" s="31">
        <v>3.7958</v>
      </c>
      <c r="E4" s="85">
        <f aca="true" t="shared" si="0" ref="E4:E27">D4/C4*100</f>
        <v>16.945535714285715</v>
      </c>
    </row>
    <row r="5" spans="1:5" ht="24.75" customHeight="1">
      <c r="A5" s="9" t="s">
        <v>284</v>
      </c>
      <c r="B5" s="10"/>
      <c r="C5" s="2"/>
      <c r="D5" s="70"/>
      <c r="E5" s="85"/>
    </row>
    <row r="6" spans="1:5" ht="24.75" customHeight="1">
      <c r="A6" s="12" t="s">
        <v>285</v>
      </c>
      <c r="B6" s="13" t="s">
        <v>183</v>
      </c>
      <c r="C6" s="69">
        <v>816.06</v>
      </c>
      <c r="D6" s="71">
        <v>186.0519</v>
      </c>
      <c r="E6" s="85">
        <f t="shared" si="0"/>
        <v>22.79880155870892</v>
      </c>
    </row>
    <row r="7" spans="1:5" ht="24.75" customHeight="1">
      <c r="A7" s="12" t="s">
        <v>286</v>
      </c>
      <c r="B7" s="13" t="s">
        <v>183</v>
      </c>
      <c r="C7" s="69">
        <v>1972.46</v>
      </c>
      <c r="D7" s="72">
        <v>307.0836</v>
      </c>
      <c r="E7" s="85">
        <f t="shared" si="0"/>
        <v>15.568559058231852</v>
      </c>
    </row>
    <row r="8" spans="1:5" ht="24.75" customHeight="1">
      <c r="A8" s="9" t="s">
        <v>287</v>
      </c>
      <c r="B8" s="10"/>
      <c r="C8" s="2"/>
      <c r="D8" s="70"/>
      <c r="E8" s="85"/>
    </row>
    <row r="9" spans="1:5" ht="24.75" customHeight="1">
      <c r="A9" s="12" t="s">
        <v>288</v>
      </c>
      <c r="B9" s="13" t="s">
        <v>183</v>
      </c>
      <c r="C9" s="69">
        <v>892.99</v>
      </c>
      <c r="D9" s="73">
        <v>455.8424</v>
      </c>
      <c r="E9" s="85">
        <f t="shared" si="0"/>
        <v>51.04675304314718</v>
      </c>
    </row>
    <row r="10" spans="1:5" ht="24.75" customHeight="1">
      <c r="A10" s="12" t="s">
        <v>289</v>
      </c>
      <c r="B10" s="13" t="s">
        <v>227</v>
      </c>
      <c r="C10" s="74">
        <v>89642</v>
      </c>
      <c r="D10" s="28">
        <v>90277</v>
      </c>
      <c r="E10" s="85">
        <f t="shared" si="0"/>
        <v>100.70837330715511</v>
      </c>
    </row>
    <row r="11" spans="1:5" ht="24.75" customHeight="1">
      <c r="A11" s="12" t="s">
        <v>290</v>
      </c>
      <c r="B11" s="13" t="s">
        <v>227</v>
      </c>
      <c r="C11" s="75">
        <v>37097</v>
      </c>
      <c r="D11" s="45">
        <v>40049</v>
      </c>
      <c r="E11" s="85">
        <f t="shared" si="0"/>
        <v>107.95751678033265</v>
      </c>
    </row>
    <row r="12" spans="1:5" ht="24.75" customHeight="1">
      <c r="A12" s="12" t="s">
        <v>291</v>
      </c>
      <c r="B12" s="13" t="s">
        <v>227</v>
      </c>
      <c r="C12" s="75">
        <v>16279</v>
      </c>
      <c r="D12" s="28">
        <v>17405</v>
      </c>
      <c r="E12" s="85">
        <f t="shared" si="0"/>
        <v>106.91688678665766</v>
      </c>
    </row>
    <row r="13" spans="1:5" ht="24.75" customHeight="1">
      <c r="A13" s="12" t="s">
        <v>292</v>
      </c>
      <c r="B13" s="13" t="s">
        <v>183</v>
      </c>
      <c r="C13" s="69">
        <v>5011.79</v>
      </c>
      <c r="D13" s="48">
        <v>2034.6349</v>
      </c>
      <c r="E13" s="85">
        <f t="shared" si="0"/>
        <v>40.596970343929016</v>
      </c>
    </row>
    <row r="14" spans="1:5" ht="24.75" customHeight="1">
      <c r="A14" s="9" t="s">
        <v>293</v>
      </c>
      <c r="B14" s="10"/>
      <c r="C14" s="67"/>
      <c r="D14" s="70"/>
      <c r="E14" s="85"/>
    </row>
    <row r="15" spans="1:5" ht="24.75" customHeight="1">
      <c r="A15" s="12" t="s">
        <v>294</v>
      </c>
      <c r="B15" s="13" t="s">
        <v>235</v>
      </c>
      <c r="C15" s="76">
        <v>101.6</v>
      </c>
      <c r="D15" s="31">
        <v>101.3327241</v>
      </c>
      <c r="E15" s="85">
        <f t="shared" si="0"/>
        <v>99.73693316929135</v>
      </c>
    </row>
    <row r="16" spans="1:5" ht="24.75" customHeight="1">
      <c r="A16" s="12" t="s">
        <v>295</v>
      </c>
      <c r="B16" s="13" t="s">
        <v>235</v>
      </c>
      <c r="C16" s="76">
        <v>102.3</v>
      </c>
      <c r="D16" s="31">
        <v>101.63726179</v>
      </c>
      <c r="E16" s="85">
        <f t="shared" si="0"/>
        <v>99.35216206256109</v>
      </c>
    </row>
    <row r="17" spans="1:5" ht="24.75" customHeight="1">
      <c r="A17" s="9" t="s">
        <v>296</v>
      </c>
      <c r="B17" s="10"/>
      <c r="C17" s="67"/>
      <c r="D17" s="70"/>
      <c r="E17" s="85"/>
    </row>
    <row r="18" spans="1:5" ht="24.75" customHeight="1">
      <c r="A18" s="77" t="s">
        <v>297</v>
      </c>
      <c r="B18" s="10"/>
      <c r="C18" s="67"/>
      <c r="D18" s="70"/>
      <c r="E18" s="85"/>
    </row>
    <row r="19" spans="1:5" ht="24.75" customHeight="1">
      <c r="A19" s="12" t="s">
        <v>298</v>
      </c>
      <c r="B19" s="13" t="s">
        <v>11</v>
      </c>
      <c r="C19" s="69">
        <v>26.12</v>
      </c>
      <c r="D19" s="29">
        <v>18.538</v>
      </c>
      <c r="E19" s="85">
        <f t="shared" si="0"/>
        <v>70.97243491577335</v>
      </c>
    </row>
    <row r="20" spans="1:5" ht="24.75" customHeight="1">
      <c r="A20" s="12" t="s">
        <v>299</v>
      </c>
      <c r="B20" s="13" t="s">
        <v>11</v>
      </c>
      <c r="C20" s="69">
        <v>14.14</v>
      </c>
      <c r="D20" s="78">
        <v>7.2416</v>
      </c>
      <c r="E20" s="85">
        <f t="shared" si="0"/>
        <v>51.213578500707214</v>
      </c>
    </row>
    <row r="21" spans="1:5" ht="24.75" customHeight="1">
      <c r="A21" s="12" t="s">
        <v>300</v>
      </c>
      <c r="B21" s="13" t="s">
        <v>11</v>
      </c>
      <c r="C21" s="69">
        <v>56.32</v>
      </c>
      <c r="D21" s="78">
        <v>14.49</v>
      </c>
      <c r="E21" s="85">
        <f t="shared" si="0"/>
        <v>25.727982954545453</v>
      </c>
    </row>
    <row r="22" spans="1:5" ht="24.75" customHeight="1">
      <c r="A22" s="12" t="s">
        <v>301</v>
      </c>
      <c r="B22" s="13" t="s">
        <v>11</v>
      </c>
      <c r="C22" s="69">
        <v>86.21</v>
      </c>
      <c r="D22" s="79">
        <v>22.6356</v>
      </c>
      <c r="E22" s="85">
        <f t="shared" si="0"/>
        <v>26.256350771372233</v>
      </c>
    </row>
    <row r="23" spans="1:5" ht="24.75" customHeight="1">
      <c r="A23" s="12" t="s">
        <v>302</v>
      </c>
      <c r="B23" s="13" t="s">
        <v>17</v>
      </c>
      <c r="C23" s="75">
        <v>6127</v>
      </c>
      <c r="D23" s="80">
        <v>1385</v>
      </c>
      <c r="E23" s="85">
        <f t="shared" si="0"/>
        <v>22.604863717969643</v>
      </c>
    </row>
    <row r="24" spans="1:5" ht="24.75" customHeight="1">
      <c r="A24" s="12" t="s">
        <v>303</v>
      </c>
      <c r="B24" s="13" t="s">
        <v>17</v>
      </c>
      <c r="C24" s="75">
        <v>557</v>
      </c>
      <c r="D24" s="81">
        <v>83</v>
      </c>
      <c r="E24" s="85">
        <f t="shared" si="0"/>
        <v>14.90125673249551</v>
      </c>
    </row>
    <row r="25" spans="1:5" ht="24.75" customHeight="1">
      <c r="A25" s="12" t="s">
        <v>304</v>
      </c>
      <c r="B25" s="13" t="s">
        <v>239</v>
      </c>
      <c r="C25" s="75">
        <v>74378</v>
      </c>
      <c r="D25" s="80">
        <v>29893</v>
      </c>
      <c r="E25" s="85">
        <f t="shared" si="0"/>
        <v>40.1906477721907</v>
      </c>
    </row>
    <row r="26" spans="1:5" ht="24.75" customHeight="1">
      <c r="A26" s="12" t="s">
        <v>305</v>
      </c>
      <c r="B26" s="13" t="s">
        <v>239</v>
      </c>
      <c r="C26" s="75">
        <v>27163</v>
      </c>
      <c r="D26" s="82">
        <v>10713</v>
      </c>
      <c r="E26" s="85">
        <f t="shared" si="0"/>
        <v>39.43967897507639</v>
      </c>
    </row>
    <row r="27" spans="1:5" ht="24.75" customHeight="1">
      <c r="A27" s="20" t="s">
        <v>306</v>
      </c>
      <c r="B27" s="21" t="s">
        <v>249</v>
      </c>
      <c r="C27" s="83">
        <v>59462</v>
      </c>
      <c r="D27" s="84">
        <v>19996</v>
      </c>
      <c r="E27" s="86">
        <f t="shared" si="0"/>
        <v>33.628199522384044</v>
      </c>
    </row>
  </sheetData>
  <sheetProtection/>
  <mergeCells count="1">
    <mergeCell ref="A1:E1"/>
  </mergeCells>
  <printOptions/>
  <pageMargins left="0.7479166666666667" right="0.7083333333333334" top="0.8263888888888888" bottom="0.8263888888888888" header="0" footer="0"/>
  <pageSetup horizontalDpi="600" verticalDpi="600" orientation="portrait" pageOrder="overThenDown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</sheetPr>
  <dimension ref="A1:K43"/>
  <sheetViews>
    <sheetView showZeros="0" tabSelected="1" workbookViewId="0" topLeftCell="A1">
      <selection activeCell="L17" sqref="L17"/>
    </sheetView>
  </sheetViews>
  <sheetFormatPr defaultColWidth="9.00390625" defaultRowHeight="14.25"/>
  <cols>
    <col min="1" max="1" width="29.25390625" style="36" customWidth="1"/>
    <col min="2" max="2" width="5.25390625" style="1" customWidth="1"/>
    <col min="3" max="5" width="8.375" style="1" customWidth="1"/>
    <col min="6" max="7" width="9.50390625" style="1" customWidth="1"/>
    <col min="8" max="8" width="9.00390625" style="1" customWidth="1"/>
    <col min="9" max="9" width="8.625" style="1" customWidth="1"/>
    <col min="10" max="253" width="9.00390625" style="1" customWidth="1"/>
    <col min="254" max="16384" width="9.00390625" style="1" customWidth="1"/>
  </cols>
  <sheetData>
    <row r="1" spans="1:7" ht="18.75" customHeight="1">
      <c r="A1" s="37" t="s">
        <v>307</v>
      </c>
      <c r="B1" s="37"/>
      <c r="C1" s="37"/>
      <c r="D1" s="37"/>
      <c r="E1" s="37"/>
      <c r="F1" s="44"/>
      <c r="G1" s="44"/>
    </row>
    <row r="2" spans="1:7" ht="15" customHeight="1">
      <c r="A2" s="38"/>
      <c r="B2" s="38"/>
      <c r="C2" s="38"/>
      <c r="D2" s="38"/>
      <c r="E2" s="38"/>
      <c r="F2" s="44"/>
      <c r="G2" s="44"/>
    </row>
    <row r="3" spans="1:7" ht="29.25" customHeight="1">
      <c r="A3" s="7" t="s">
        <v>2</v>
      </c>
      <c r="B3" s="8" t="s">
        <v>159</v>
      </c>
      <c r="C3" s="8" t="s">
        <v>160</v>
      </c>
      <c r="D3" s="8" t="s">
        <v>161</v>
      </c>
      <c r="E3" s="8" t="s">
        <v>162</v>
      </c>
      <c r="F3" s="8" t="s">
        <v>163</v>
      </c>
      <c r="G3" s="8" t="s">
        <v>164</v>
      </c>
    </row>
    <row r="4" spans="1:7" ht="30" customHeight="1">
      <c r="A4" s="9" t="s">
        <v>308</v>
      </c>
      <c r="B4" s="10"/>
      <c r="C4" s="11"/>
      <c r="D4" s="11"/>
      <c r="E4" s="11"/>
      <c r="F4" s="26"/>
      <c r="G4" s="26"/>
    </row>
    <row r="5" spans="1:7" ht="30" customHeight="1">
      <c r="A5" s="12" t="s">
        <v>309</v>
      </c>
      <c r="B5" s="13" t="s">
        <v>227</v>
      </c>
      <c r="C5" s="39">
        <v>30775</v>
      </c>
      <c r="D5" s="39">
        <v>33320</v>
      </c>
      <c r="E5" s="39">
        <v>36137</v>
      </c>
      <c r="F5" s="45">
        <v>38977</v>
      </c>
      <c r="G5" s="45">
        <v>40049</v>
      </c>
    </row>
    <row r="6" spans="1:7" ht="30" customHeight="1">
      <c r="A6" s="12" t="s">
        <v>310</v>
      </c>
      <c r="B6" s="13" t="s">
        <v>227</v>
      </c>
      <c r="C6" s="39">
        <v>12679</v>
      </c>
      <c r="D6" s="39">
        <v>13763</v>
      </c>
      <c r="E6" s="39">
        <v>14886</v>
      </c>
      <c r="F6" s="28">
        <v>16116</v>
      </c>
      <c r="G6" s="28">
        <v>17405</v>
      </c>
    </row>
    <row r="7" spans="1:7" ht="30" customHeight="1">
      <c r="A7" s="12" t="s">
        <v>311</v>
      </c>
      <c r="B7" s="13" t="s">
        <v>227</v>
      </c>
      <c r="C7" s="39">
        <v>62030</v>
      </c>
      <c r="D7" s="39">
        <v>68037</v>
      </c>
      <c r="E7" s="39">
        <v>77632</v>
      </c>
      <c r="F7" s="28">
        <v>85121</v>
      </c>
      <c r="G7" s="28">
        <v>90277</v>
      </c>
    </row>
    <row r="8" spans="1:7" ht="30" customHeight="1">
      <c r="A8" s="9" t="s">
        <v>312</v>
      </c>
      <c r="B8" s="10"/>
      <c r="C8" s="11"/>
      <c r="D8" s="11"/>
      <c r="E8" s="11"/>
      <c r="F8" s="26"/>
      <c r="G8" s="26"/>
    </row>
    <row r="9" spans="1:7" ht="30" customHeight="1">
      <c r="A9" s="12" t="s">
        <v>313</v>
      </c>
      <c r="B9" s="13" t="s">
        <v>227</v>
      </c>
      <c r="C9" s="39">
        <v>23780</v>
      </c>
      <c r="D9" s="39">
        <v>26110</v>
      </c>
      <c r="E9" s="39">
        <v>24432</v>
      </c>
      <c r="F9" s="46">
        <v>26974</v>
      </c>
      <c r="G9" s="46">
        <v>25048</v>
      </c>
    </row>
    <row r="10" spans="1:7" ht="30" customHeight="1">
      <c r="A10" s="12" t="s">
        <v>314</v>
      </c>
      <c r="B10" s="13" t="s">
        <v>227</v>
      </c>
      <c r="C10" s="39">
        <v>8396</v>
      </c>
      <c r="D10" s="39">
        <v>9167</v>
      </c>
      <c r="E10" s="16">
        <v>8522.139042199122</v>
      </c>
      <c r="F10" s="28"/>
      <c r="G10" s="28"/>
    </row>
    <row r="11" spans="1:7" ht="30" customHeight="1">
      <c r="A11" s="12" t="s">
        <v>315</v>
      </c>
      <c r="B11" s="13" t="s">
        <v>235</v>
      </c>
      <c r="C11" s="18">
        <v>35.30698065601346</v>
      </c>
      <c r="D11" s="18">
        <v>35.10915358100345</v>
      </c>
      <c r="E11" s="18">
        <v>34.88105370906648</v>
      </c>
      <c r="F11" s="47"/>
      <c r="G11" s="47">
        <v>37.2</v>
      </c>
    </row>
    <row r="12" spans="1:7" ht="30" customHeight="1">
      <c r="A12" s="12" t="s">
        <v>316</v>
      </c>
      <c r="B12" s="13" t="s">
        <v>227</v>
      </c>
      <c r="C12" s="39">
        <v>9262</v>
      </c>
      <c r="D12" s="39">
        <v>10142</v>
      </c>
      <c r="E12" s="39">
        <v>11343</v>
      </c>
      <c r="F12" s="46">
        <v>12860</v>
      </c>
      <c r="G12" s="46">
        <v>13626</v>
      </c>
    </row>
    <row r="13" spans="1:7" ht="30" customHeight="1">
      <c r="A13" s="9" t="s">
        <v>317</v>
      </c>
      <c r="B13" s="10"/>
      <c r="C13" s="11"/>
      <c r="D13" s="11"/>
      <c r="E13" s="11"/>
      <c r="F13" s="48"/>
      <c r="G13" s="49"/>
    </row>
    <row r="14" spans="1:7" ht="30" customHeight="1">
      <c r="A14" s="12" t="s">
        <v>318</v>
      </c>
      <c r="B14" s="13" t="s">
        <v>183</v>
      </c>
      <c r="C14" s="40">
        <v>1445.4862</v>
      </c>
      <c r="D14" s="40">
        <v>1555.563</v>
      </c>
      <c r="E14" s="40">
        <v>1706.4586</v>
      </c>
      <c r="F14" s="50">
        <v>1838.6884</v>
      </c>
      <c r="G14" s="51">
        <v>2034.6349</v>
      </c>
    </row>
    <row r="15" spans="1:9" ht="30" customHeight="1">
      <c r="A15" s="12" t="s">
        <v>319</v>
      </c>
      <c r="B15" s="10" t="s">
        <v>227</v>
      </c>
      <c r="C15" s="41">
        <v>57905.14761847534</v>
      </c>
      <c r="D15" s="41">
        <v>60118.37681159421</v>
      </c>
      <c r="E15" s="41">
        <v>63671.452557740384</v>
      </c>
      <c r="F15" s="52">
        <v>66302.04817539305</v>
      </c>
      <c r="G15" s="52">
        <v>70485.5158317744</v>
      </c>
      <c r="I15" s="58"/>
    </row>
    <row r="16" spans="1:7" ht="30" customHeight="1">
      <c r="A16" s="9" t="s">
        <v>320</v>
      </c>
      <c r="B16" s="10"/>
      <c r="C16" s="11"/>
      <c r="D16" s="11"/>
      <c r="E16" s="11"/>
      <c r="F16" s="26"/>
      <c r="G16" s="26"/>
    </row>
    <row r="17" spans="1:7" ht="30" customHeight="1">
      <c r="A17" s="12" t="s">
        <v>321</v>
      </c>
      <c r="B17" s="13" t="s">
        <v>322</v>
      </c>
      <c r="C17" s="42">
        <v>30.12</v>
      </c>
      <c r="D17" s="42">
        <v>30.16</v>
      </c>
      <c r="E17" s="42">
        <v>30.67</v>
      </c>
      <c r="F17" s="53">
        <v>30.7</v>
      </c>
      <c r="G17" s="54">
        <v>31.4</v>
      </c>
    </row>
    <row r="18" spans="1:7" ht="30" customHeight="1">
      <c r="A18" s="12" t="s">
        <v>323</v>
      </c>
      <c r="B18" s="13" t="s">
        <v>322</v>
      </c>
      <c r="C18" s="42">
        <v>32.6</v>
      </c>
      <c r="D18" s="42">
        <v>32.8</v>
      </c>
      <c r="E18" s="42">
        <v>33.2</v>
      </c>
      <c r="F18" s="55">
        <v>33.5</v>
      </c>
      <c r="G18" s="54">
        <v>34.3</v>
      </c>
    </row>
    <row r="19" spans="1:7" ht="30" customHeight="1">
      <c r="A19" s="9" t="s">
        <v>324</v>
      </c>
      <c r="B19" s="10"/>
      <c r="C19" s="11"/>
      <c r="D19" s="11"/>
      <c r="E19" s="11"/>
      <c r="F19" s="26"/>
      <c r="G19" s="26"/>
    </row>
    <row r="20" spans="1:7" ht="30" customHeight="1">
      <c r="A20" s="20" t="s">
        <v>325</v>
      </c>
      <c r="B20" s="21" t="s">
        <v>326</v>
      </c>
      <c r="C20" s="23">
        <v>11.27</v>
      </c>
      <c r="D20" s="23">
        <v>11.94</v>
      </c>
      <c r="E20" s="23">
        <v>9.03</v>
      </c>
      <c r="F20" s="56">
        <v>14.21</v>
      </c>
      <c r="G20" s="56">
        <v>12.54</v>
      </c>
    </row>
    <row r="21" spans="3:4" ht="34.5" customHeight="1">
      <c r="C21"/>
      <c r="D21"/>
    </row>
    <row r="22" ht="34.5" customHeight="1">
      <c r="K22" s="59"/>
    </row>
    <row r="23" spans="3:11" ht="34.5" customHeight="1">
      <c r="C23"/>
      <c r="D23"/>
      <c r="K23" s="59"/>
    </row>
    <row r="24" spans="3:11" ht="34.5" customHeight="1">
      <c r="C24"/>
      <c r="D24"/>
      <c r="E24"/>
      <c r="F24"/>
      <c r="G24"/>
      <c r="K24" s="59"/>
    </row>
    <row r="25" spans="3:11" ht="34.5" customHeight="1">
      <c r="C25"/>
      <c r="D25"/>
      <c r="K25" s="59"/>
    </row>
    <row r="26" spans="3:4" ht="34.5" customHeight="1">
      <c r="C26"/>
      <c r="D26"/>
    </row>
    <row r="27" spans="3:4" ht="34.5" customHeight="1">
      <c r="C27"/>
      <c r="D27"/>
    </row>
    <row r="28" spans="3:4" ht="34.5" customHeight="1">
      <c r="C28"/>
      <c r="D28"/>
    </row>
    <row r="29" ht="34.5" customHeight="1"/>
    <row r="30" ht="34.5" customHeight="1"/>
    <row r="31" ht="34.5" customHeight="1"/>
    <row r="32" ht="34.5" customHeight="1"/>
    <row r="33" ht="34.5" customHeight="1"/>
    <row r="34" spans="3:7" ht="34.5" customHeight="1">
      <c r="C34" s="43"/>
      <c r="D34" s="43"/>
      <c r="E34" s="43"/>
      <c r="F34" s="43"/>
      <c r="G34" s="57"/>
    </row>
    <row r="35" spans="3:7" ht="34.5" customHeight="1">
      <c r="C35" s="43"/>
      <c r="D35" s="43"/>
      <c r="E35" s="43"/>
      <c r="F35" s="43"/>
      <c r="G35" s="57"/>
    </row>
    <row r="43" ht="15.75">
      <c r="A43" s="36" t="s">
        <v>327</v>
      </c>
    </row>
  </sheetData>
  <sheetProtection/>
  <mergeCells count="1">
    <mergeCell ref="A1:E2"/>
  </mergeCells>
  <printOptions/>
  <pageMargins left="0.7479166666666667" right="0.7083333333333334" top="0.8263888888888888" bottom="0.8263888888888888" header="0" footer="0"/>
  <pageSetup horizontalDpi="600" verticalDpi="600" orientation="portrait" pageOrder="overThenDown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3"/>
  </sheetPr>
  <dimension ref="A1:G96"/>
  <sheetViews>
    <sheetView showZeros="0" workbookViewId="0" topLeftCell="A1">
      <selection activeCell="C13" sqref="C13"/>
    </sheetView>
  </sheetViews>
  <sheetFormatPr defaultColWidth="9.00390625" defaultRowHeight="14.25"/>
  <cols>
    <col min="1" max="1" width="22.25390625" style="1" customWidth="1"/>
    <col min="2" max="2" width="9.00390625" style="1" customWidth="1"/>
    <col min="3" max="7" width="9.00390625" style="2" customWidth="1"/>
    <col min="8" max="254" width="9.00390625" style="1" customWidth="1"/>
    <col min="255" max="16384" width="9.00390625" style="1" customWidth="1"/>
  </cols>
  <sheetData>
    <row r="1" spans="1:7" ht="18.75" customHeight="1">
      <c r="A1" s="3" t="s">
        <v>328</v>
      </c>
      <c r="B1" s="3"/>
      <c r="C1" s="4"/>
      <c r="D1" s="4"/>
      <c r="E1" s="4"/>
      <c r="F1" s="25"/>
      <c r="G1" s="25"/>
    </row>
    <row r="2" spans="1:7" ht="17.25" customHeight="1">
      <c r="A2" s="5"/>
      <c r="B2" s="5"/>
      <c r="C2" s="6"/>
      <c r="D2" s="6"/>
      <c r="E2" s="6"/>
      <c r="F2" s="25"/>
      <c r="G2" s="25"/>
    </row>
    <row r="3" spans="1:7" ht="30.75" customHeight="1">
      <c r="A3" s="7" t="s">
        <v>2</v>
      </c>
      <c r="B3" s="8" t="s">
        <v>159</v>
      </c>
      <c r="C3" s="8" t="s">
        <v>160</v>
      </c>
      <c r="D3" s="8" t="s">
        <v>161</v>
      </c>
      <c r="E3" s="8" t="s">
        <v>162</v>
      </c>
      <c r="F3" s="8" t="s">
        <v>163</v>
      </c>
      <c r="G3" s="8" t="s">
        <v>164</v>
      </c>
    </row>
    <row r="4" spans="1:7" ht="41.25" customHeight="1">
      <c r="A4" s="9" t="s">
        <v>329</v>
      </c>
      <c r="B4" s="10"/>
      <c r="C4" s="11"/>
      <c r="D4" s="11"/>
      <c r="E4" s="11"/>
      <c r="F4" s="26"/>
      <c r="G4" s="26"/>
    </row>
    <row r="5" spans="1:7" ht="41.25" customHeight="1">
      <c r="A5" s="12" t="s">
        <v>330</v>
      </c>
      <c r="B5" s="13" t="s">
        <v>235</v>
      </c>
      <c r="C5" s="14">
        <v>72</v>
      </c>
      <c r="D5" s="14">
        <v>83</v>
      </c>
      <c r="E5" s="14">
        <v>91</v>
      </c>
      <c r="F5" s="27">
        <v>92</v>
      </c>
      <c r="G5" s="27">
        <v>92</v>
      </c>
    </row>
    <row r="6" spans="1:7" ht="41.25" customHeight="1">
      <c r="A6" s="12" t="s">
        <v>331</v>
      </c>
      <c r="B6" s="13" t="s">
        <v>332</v>
      </c>
      <c r="C6" s="15">
        <v>210.59</v>
      </c>
      <c r="D6" s="16">
        <v>210</v>
      </c>
      <c r="E6" s="16">
        <v>215</v>
      </c>
      <c r="F6" s="16">
        <v>218</v>
      </c>
      <c r="G6" s="28">
        <v>216</v>
      </c>
    </row>
    <row r="7" spans="1:7" ht="41.25" customHeight="1">
      <c r="A7" s="12" t="s">
        <v>333</v>
      </c>
      <c r="B7" s="13" t="s">
        <v>322</v>
      </c>
      <c r="C7" s="17">
        <v>17.1</v>
      </c>
      <c r="D7" s="17"/>
      <c r="E7" s="17"/>
      <c r="F7" s="29"/>
      <c r="G7" s="29">
        <v>15.23</v>
      </c>
    </row>
    <row r="8" spans="1:7" ht="41.25" customHeight="1">
      <c r="A8" s="12" t="s">
        <v>334</v>
      </c>
      <c r="B8" s="13" t="s">
        <v>322</v>
      </c>
      <c r="C8" s="15">
        <v>12.1</v>
      </c>
      <c r="D8" s="15">
        <v>12.3</v>
      </c>
      <c r="E8" s="15">
        <v>12.5</v>
      </c>
      <c r="F8" s="30">
        <v>12.5</v>
      </c>
      <c r="G8" s="31">
        <v>12.3</v>
      </c>
    </row>
    <row r="9" spans="1:7" ht="41.25" customHeight="1">
      <c r="A9" s="9" t="s">
        <v>335</v>
      </c>
      <c r="B9" s="10"/>
      <c r="C9" s="11"/>
      <c r="D9" s="11"/>
      <c r="E9" s="11"/>
      <c r="F9" s="26"/>
      <c r="G9" s="26"/>
    </row>
    <row r="10" spans="1:7" ht="41.25" customHeight="1">
      <c r="A10" s="12" t="s">
        <v>336</v>
      </c>
      <c r="B10" s="13" t="s">
        <v>337</v>
      </c>
      <c r="C10" s="16">
        <v>101</v>
      </c>
      <c r="D10" s="16">
        <v>101</v>
      </c>
      <c r="E10" s="16">
        <v>97</v>
      </c>
      <c r="F10" s="28">
        <v>97</v>
      </c>
      <c r="G10" s="28">
        <v>96</v>
      </c>
    </row>
    <row r="11" spans="1:7" ht="41.25" customHeight="1">
      <c r="A11" s="12" t="s">
        <v>338</v>
      </c>
      <c r="B11" s="13" t="s">
        <v>337</v>
      </c>
      <c r="C11" s="18">
        <v>107.2</v>
      </c>
      <c r="D11" s="18">
        <v>107.6</v>
      </c>
      <c r="E11" s="18">
        <v>104.5</v>
      </c>
      <c r="F11" s="32">
        <v>106.1</v>
      </c>
      <c r="G11" s="33">
        <v>104.6</v>
      </c>
    </row>
    <row r="12" spans="1:7" ht="41.25" customHeight="1">
      <c r="A12" s="12" t="s">
        <v>339</v>
      </c>
      <c r="B12" s="13" t="s">
        <v>235</v>
      </c>
      <c r="C12" s="14">
        <v>100</v>
      </c>
      <c r="D12" s="14">
        <v>100</v>
      </c>
      <c r="E12" s="14">
        <v>100</v>
      </c>
      <c r="F12" s="27">
        <v>100</v>
      </c>
      <c r="G12" s="27"/>
    </row>
    <row r="13" spans="1:7" ht="41.25" customHeight="1">
      <c r="A13" s="12" t="s">
        <v>340</v>
      </c>
      <c r="B13" s="13" t="s">
        <v>239</v>
      </c>
      <c r="C13" s="19">
        <v>659.52</v>
      </c>
      <c r="D13" s="19">
        <v>645.2</v>
      </c>
      <c r="E13" s="19">
        <v>657.9724623202884</v>
      </c>
      <c r="F13" s="19">
        <v>700.6443575754972</v>
      </c>
      <c r="G13" s="34">
        <v>655.0761511007456</v>
      </c>
    </row>
    <row r="14" spans="1:7" ht="41.25" customHeight="1">
      <c r="A14" s="12" t="s">
        <v>341</v>
      </c>
      <c r="B14" s="13" t="s">
        <v>239</v>
      </c>
      <c r="C14" s="19">
        <v>427.45</v>
      </c>
      <c r="D14" s="19">
        <v>431.46</v>
      </c>
      <c r="E14" s="19">
        <v>410.1854667072059</v>
      </c>
      <c r="F14" s="19">
        <v>314.36917393358823</v>
      </c>
      <c r="G14" s="34">
        <v>255.8959680554083</v>
      </c>
    </row>
    <row r="15" spans="1:7" ht="41.25" customHeight="1">
      <c r="A15" s="12" t="s">
        <v>342</v>
      </c>
      <c r="B15" s="13" t="s">
        <v>239</v>
      </c>
      <c r="C15" s="19">
        <v>519.5</v>
      </c>
      <c r="D15" s="19">
        <v>534.42</v>
      </c>
      <c r="E15" s="19">
        <v>555.5097076836207</v>
      </c>
      <c r="F15" s="19">
        <v>577.443189140427</v>
      </c>
      <c r="G15" s="34">
        <v>512.1877098130676</v>
      </c>
    </row>
    <row r="16" spans="1:7" ht="41.25" customHeight="1">
      <c r="A16" s="12" t="s">
        <v>343</v>
      </c>
      <c r="B16" s="13" t="s">
        <v>239</v>
      </c>
      <c r="C16" s="19">
        <v>837.77</v>
      </c>
      <c r="D16" s="19">
        <v>862.35</v>
      </c>
      <c r="E16" s="19">
        <v>901.6809277678843</v>
      </c>
      <c r="F16" s="19">
        <v>939.9243953778083</v>
      </c>
      <c r="G16" s="34">
        <v>799.8727870242765</v>
      </c>
    </row>
    <row r="17" spans="1:7" ht="41.25" customHeight="1">
      <c r="A17" s="12" t="s">
        <v>344</v>
      </c>
      <c r="B17" s="13" t="s">
        <v>239</v>
      </c>
      <c r="C17" s="17">
        <v>46.87</v>
      </c>
      <c r="D17" s="17">
        <v>54.649883367809515</v>
      </c>
      <c r="E17" s="17">
        <v>39.221647917300096</v>
      </c>
      <c r="F17" s="35">
        <v>41.24</v>
      </c>
      <c r="G17" s="35"/>
    </row>
    <row r="18" spans="1:7" ht="41.25" customHeight="1">
      <c r="A18" s="20" t="s">
        <v>345</v>
      </c>
      <c r="B18" s="21" t="s">
        <v>249</v>
      </c>
      <c r="C18" s="22">
        <v>50.306453551255856</v>
      </c>
      <c r="D18" s="23">
        <v>49.70048309178744</v>
      </c>
      <c r="E18" s="23">
        <v>53.99052274168874</v>
      </c>
      <c r="F18" s="22">
        <v>59.09418722053945</v>
      </c>
      <c r="G18" s="22">
        <v>60.5</v>
      </c>
    </row>
    <row r="19" spans="3:4" ht="15.75">
      <c r="C19" s="24"/>
      <c r="D19" s="24"/>
    </row>
    <row r="20" spans="3:4" ht="15.75">
      <c r="C20" s="24"/>
      <c r="D20" s="24"/>
    </row>
    <row r="21" spans="3:4" ht="15.75">
      <c r="C21" s="24"/>
      <c r="D21" s="24"/>
    </row>
    <row r="22" spans="3:4" ht="15.75">
      <c r="C22" s="24"/>
      <c r="D22" s="24"/>
    </row>
    <row r="23" spans="3:4" ht="15.75">
      <c r="C23" s="24"/>
      <c r="D23" s="24"/>
    </row>
    <row r="24" spans="3:4" ht="15.75">
      <c r="C24" s="24"/>
      <c r="D24" s="24"/>
    </row>
    <row r="25" spans="3:4" ht="15.75">
      <c r="C25" s="24"/>
      <c r="D25" s="24"/>
    </row>
    <row r="26" spans="3:4" ht="15.75">
      <c r="C26" s="24"/>
      <c r="D26" s="24"/>
    </row>
    <row r="27" spans="3:4" ht="15.75">
      <c r="C27" s="24"/>
      <c r="D27" s="24"/>
    </row>
    <row r="28" spans="3:4" ht="15.75">
      <c r="C28" s="24"/>
      <c r="D28" s="24"/>
    </row>
    <row r="29" spans="3:4" ht="15.75">
      <c r="C29" s="24"/>
      <c r="D29" s="24"/>
    </row>
    <row r="30" spans="3:4" ht="15.75">
      <c r="C30" s="24"/>
      <c r="D30" s="24"/>
    </row>
    <row r="31" spans="3:4" ht="15.75">
      <c r="C31" s="24"/>
      <c r="D31" s="24"/>
    </row>
    <row r="32" spans="3:4" ht="15.75">
      <c r="C32" s="24"/>
      <c r="D32" s="24"/>
    </row>
    <row r="33" spans="3:4" ht="15.75">
      <c r="C33" s="24"/>
      <c r="D33" s="24"/>
    </row>
    <row r="34" spans="3:4" ht="15.75">
      <c r="C34" s="24"/>
      <c r="D34" s="24"/>
    </row>
    <row r="35" spans="3:4" ht="15.75">
      <c r="C35" s="24"/>
      <c r="D35" s="24"/>
    </row>
    <row r="36" spans="3:4" ht="15.75">
      <c r="C36" s="24"/>
      <c r="D36" s="24"/>
    </row>
    <row r="37" spans="3:4" ht="15.75">
      <c r="C37" s="24"/>
      <c r="D37" s="24"/>
    </row>
    <row r="38" spans="3:4" ht="15.75">
      <c r="C38" s="24"/>
      <c r="D38" s="24"/>
    </row>
    <row r="39" spans="3:4" ht="15.75">
      <c r="C39" s="24"/>
      <c r="D39" s="24"/>
    </row>
    <row r="40" spans="3:4" ht="15.75">
      <c r="C40" s="24"/>
      <c r="D40" s="24"/>
    </row>
    <row r="41" spans="3:4" ht="15.75">
      <c r="C41" s="24"/>
      <c r="D41" s="24"/>
    </row>
    <row r="42" spans="3:4" ht="15.75">
      <c r="C42" s="24"/>
      <c r="D42" s="24"/>
    </row>
    <row r="43" spans="3:4" ht="15.75">
      <c r="C43" s="24"/>
      <c r="D43" s="24"/>
    </row>
    <row r="44" spans="3:4" ht="15.75">
      <c r="C44" s="24"/>
      <c r="D44" s="24"/>
    </row>
    <row r="45" spans="3:4" ht="15.75">
      <c r="C45" s="24"/>
      <c r="D45" s="24"/>
    </row>
    <row r="46" spans="3:4" ht="15.75">
      <c r="C46" s="24"/>
      <c r="D46" s="24"/>
    </row>
    <row r="47" spans="3:4" ht="15.75">
      <c r="C47" s="24"/>
      <c r="D47" s="24"/>
    </row>
    <row r="48" spans="3:4" ht="15.75">
      <c r="C48" s="24"/>
      <c r="D48" s="24"/>
    </row>
    <row r="49" spans="3:4" ht="15.75">
      <c r="C49" s="24"/>
      <c r="D49" s="24"/>
    </row>
    <row r="50" spans="3:4" ht="15.75">
      <c r="C50" s="24"/>
      <c r="D50" s="24"/>
    </row>
    <row r="51" spans="3:4" ht="15.75">
      <c r="C51" s="24"/>
      <c r="D51" s="24"/>
    </row>
    <row r="52" spans="3:4" ht="15.75">
      <c r="C52" s="24"/>
      <c r="D52" s="24"/>
    </row>
    <row r="53" spans="3:4" ht="15.75">
      <c r="C53" s="24"/>
      <c r="D53" s="24"/>
    </row>
    <row r="54" spans="3:4" ht="15.75">
      <c r="C54" s="24"/>
      <c r="D54" s="24"/>
    </row>
    <row r="55" spans="3:4" ht="15.75">
      <c r="C55" s="24"/>
      <c r="D55" s="24"/>
    </row>
    <row r="56" spans="3:4" ht="15.75">
      <c r="C56" s="24"/>
      <c r="D56" s="24"/>
    </row>
    <row r="57" spans="3:4" ht="15.75">
      <c r="C57" s="24"/>
      <c r="D57" s="24"/>
    </row>
    <row r="58" spans="3:4" ht="15.75">
      <c r="C58" s="24"/>
      <c r="D58" s="24"/>
    </row>
    <row r="59" spans="3:4" ht="15.75">
      <c r="C59" s="24"/>
      <c r="D59" s="24"/>
    </row>
    <row r="60" spans="3:4" ht="15.75">
      <c r="C60" s="24"/>
      <c r="D60" s="24"/>
    </row>
    <row r="61" spans="3:4" ht="15.75">
      <c r="C61" s="24"/>
      <c r="D61" s="24"/>
    </row>
    <row r="62" spans="3:4" ht="15.75">
      <c r="C62" s="24"/>
      <c r="D62" s="24"/>
    </row>
    <row r="63" spans="3:4" ht="15.75">
      <c r="C63" s="24"/>
      <c r="D63" s="24"/>
    </row>
    <row r="64" spans="3:4" ht="15.75">
      <c r="C64" s="24"/>
      <c r="D64" s="24"/>
    </row>
    <row r="65" spans="3:4" ht="15.75">
      <c r="C65" s="24"/>
      <c r="D65" s="24"/>
    </row>
    <row r="66" spans="3:4" ht="15.75">
      <c r="C66" s="24"/>
      <c r="D66" s="24"/>
    </row>
    <row r="67" spans="3:4" ht="15.75">
      <c r="C67" s="24"/>
      <c r="D67" s="24"/>
    </row>
    <row r="68" spans="3:4" ht="15.75">
      <c r="C68" s="24"/>
      <c r="D68" s="24"/>
    </row>
    <row r="69" spans="3:4" ht="15.75">
      <c r="C69" s="24"/>
      <c r="D69" s="24"/>
    </row>
    <row r="70" spans="3:4" ht="15.75">
      <c r="C70" s="24"/>
      <c r="D70" s="24"/>
    </row>
    <row r="71" spans="3:4" ht="15.75">
      <c r="C71" s="24"/>
      <c r="D71" s="24"/>
    </row>
    <row r="72" spans="3:4" ht="15.75">
      <c r="C72" s="24"/>
      <c r="D72" s="24"/>
    </row>
    <row r="73" spans="3:4" ht="15.75">
      <c r="C73" s="24"/>
      <c r="D73" s="24"/>
    </row>
    <row r="74" spans="3:4" ht="15.75">
      <c r="C74" s="24"/>
      <c r="D74" s="24"/>
    </row>
    <row r="75" spans="3:4" ht="15.75">
      <c r="C75" s="24"/>
      <c r="D75" s="24"/>
    </row>
    <row r="76" spans="3:4" ht="15.75">
      <c r="C76" s="24"/>
      <c r="D76" s="24"/>
    </row>
    <row r="77" spans="3:4" ht="15.75">
      <c r="C77" s="24"/>
      <c r="D77" s="24"/>
    </row>
    <row r="78" spans="3:4" ht="15.75">
      <c r="C78" s="24"/>
      <c r="D78" s="24"/>
    </row>
    <row r="79" spans="3:4" ht="15.75">
      <c r="C79" s="24"/>
      <c r="D79" s="24"/>
    </row>
    <row r="80" spans="3:4" ht="15.75">
      <c r="C80" s="24"/>
      <c r="D80" s="24"/>
    </row>
    <row r="81" spans="3:4" ht="15.75">
      <c r="C81" s="24"/>
      <c r="D81" s="24"/>
    </row>
    <row r="82" spans="3:4" ht="15.75">
      <c r="C82" s="24"/>
      <c r="D82" s="24"/>
    </row>
    <row r="83" spans="3:4" ht="15.75">
      <c r="C83" s="24"/>
      <c r="D83" s="24"/>
    </row>
    <row r="84" spans="3:4" ht="15.75">
      <c r="C84" s="24"/>
      <c r="D84" s="24"/>
    </row>
    <row r="85" spans="3:4" ht="15.75">
      <c r="C85" s="24"/>
      <c r="D85" s="24"/>
    </row>
    <row r="86" spans="3:4" ht="15.75">
      <c r="C86" s="24"/>
      <c r="D86" s="24"/>
    </row>
    <row r="87" spans="3:4" ht="15.75">
      <c r="C87" s="24"/>
      <c r="D87" s="24"/>
    </row>
    <row r="88" spans="3:4" ht="15.75">
      <c r="C88" s="24"/>
      <c r="D88" s="24"/>
    </row>
    <row r="89" spans="3:4" ht="15.75">
      <c r="C89" s="24"/>
      <c r="D89" s="24"/>
    </row>
    <row r="90" spans="3:4" ht="15.75">
      <c r="C90" s="24"/>
      <c r="D90" s="24"/>
    </row>
    <row r="91" spans="3:4" ht="15.75">
      <c r="C91" s="24"/>
      <c r="D91" s="24"/>
    </row>
    <row r="92" spans="3:4" ht="15.75">
      <c r="C92" s="24"/>
      <c r="D92" s="24"/>
    </row>
    <row r="93" spans="3:4" ht="15.75">
      <c r="C93" s="24"/>
      <c r="D93" s="24"/>
    </row>
    <row r="94" spans="3:4" ht="15.75">
      <c r="C94" s="24"/>
      <c r="D94" s="24"/>
    </row>
    <row r="95" spans="3:4" ht="15.75">
      <c r="C95" s="24"/>
      <c r="D95" s="24"/>
    </row>
    <row r="96" spans="3:4" ht="15.75">
      <c r="C96" s="24"/>
      <c r="D96" s="24"/>
    </row>
  </sheetData>
  <sheetProtection/>
  <mergeCells count="1">
    <mergeCell ref="A1:E2"/>
  </mergeCells>
  <printOptions/>
  <pageMargins left="0.7479166666666667" right="0.7083333333333334" top="0.8263888888888888" bottom="0.8263888888888888" header="0" footer="0"/>
  <pageSetup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</sheetPr>
  <dimension ref="A1:C12"/>
  <sheetViews>
    <sheetView showZeros="0" zoomScale="85" zoomScaleNormal="85" workbookViewId="0" topLeftCell="A1">
      <selection activeCell="C5" sqref="C5"/>
    </sheetView>
  </sheetViews>
  <sheetFormatPr defaultColWidth="9.00390625" defaultRowHeight="14.25"/>
  <cols>
    <col min="1" max="1" width="17.375" style="1" customWidth="1"/>
    <col min="2" max="2" width="28.00390625" style="1" customWidth="1"/>
    <col min="3" max="3" width="32.25390625" style="1" customWidth="1"/>
    <col min="4" max="253" width="9.00390625" style="1" customWidth="1"/>
    <col min="254" max="16384" width="9.00390625" style="1" customWidth="1"/>
  </cols>
  <sheetData>
    <row r="1" spans="1:3" ht="18.75" customHeight="1">
      <c r="A1" s="37" t="s">
        <v>23</v>
      </c>
      <c r="B1" s="62"/>
      <c r="C1" s="62"/>
    </row>
    <row r="2" spans="1:3" ht="19.5" customHeight="1">
      <c r="A2" s="207"/>
      <c r="B2" s="207"/>
      <c r="C2" s="207"/>
    </row>
    <row r="3" spans="1:3" ht="32.25" customHeight="1">
      <c r="A3" s="63" t="s">
        <v>2</v>
      </c>
      <c r="B3" s="64" t="s">
        <v>24</v>
      </c>
      <c r="C3" s="64" t="s">
        <v>25</v>
      </c>
    </row>
    <row r="4" spans="1:3" ht="66" customHeight="1">
      <c r="A4" s="185" t="s">
        <v>6</v>
      </c>
      <c r="B4" s="13">
        <v>25</v>
      </c>
      <c r="C4" s="187">
        <v>70</v>
      </c>
    </row>
    <row r="5" spans="1:3" ht="66" customHeight="1">
      <c r="A5" s="12" t="s">
        <v>26</v>
      </c>
      <c r="B5" s="194" t="s">
        <v>27</v>
      </c>
      <c r="C5" s="208" t="s">
        <v>28</v>
      </c>
    </row>
    <row r="6" spans="1:3" ht="66" customHeight="1">
      <c r="A6" s="12" t="s">
        <v>29</v>
      </c>
      <c r="B6" s="194" t="s">
        <v>30</v>
      </c>
      <c r="C6" s="208" t="s">
        <v>31</v>
      </c>
    </row>
    <row r="7" spans="1:3" ht="66" customHeight="1">
      <c r="A7" s="12" t="s">
        <v>32</v>
      </c>
      <c r="B7" s="194" t="s">
        <v>33</v>
      </c>
      <c r="C7" s="209" t="s">
        <v>34</v>
      </c>
    </row>
    <row r="8" spans="1:3" ht="66" customHeight="1">
      <c r="A8" s="12" t="s">
        <v>35</v>
      </c>
      <c r="B8" s="194" t="s">
        <v>36</v>
      </c>
      <c r="C8" s="208" t="s">
        <v>37</v>
      </c>
    </row>
    <row r="9" spans="1:3" ht="66" customHeight="1">
      <c r="A9" s="12" t="s">
        <v>38</v>
      </c>
      <c r="B9" s="210" t="s">
        <v>39</v>
      </c>
      <c r="C9" s="208" t="s">
        <v>40</v>
      </c>
    </row>
    <row r="10" spans="1:3" ht="66" customHeight="1">
      <c r="A10" s="12" t="s">
        <v>41</v>
      </c>
      <c r="B10" s="194" t="s">
        <v>42</v>
      </c>
      <c r="C10" s="208" t="s">
        <v>43</v>
      </c>
    </row>
    <row r="11" spans="1:3" ht="66" customHeight="1">
      <c r="A11" s="12" t="s">
        <v>44</v>
      </c>
      <c r="B11" s="194" t="s">
        <v>45</v>
      </c>
      <c r="C11" s="209" t="s">
        <v>46</v>
      </c>
    </row>
    <row r="12" spans="1:3" ht="66" customHeight="1">
      <c r="A12" s="20" t="s">
        <v>47</v>
      </c>
      <c r="B12" s="211" t="s">
        <v>48</v>
      </c>
      <c r="C12" s="212"/>
    </row>
  </sheetData>
  <sheetProtection/>
  <mergeCells count="1">
    <mergeCell ref="A1:C1"/>
  </mergeCells>
  <printOptions/>
  <pageMargins left="0.7479166666666667" right="0.7083333333333334" top="0.8263888888888888" bottom="0.8263888888888888" header="0" footer="0"/>
  <pageSetup horizontalDpi="600" verticalDpi="6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0"/>
  </sheetPr>
  <dimension ref="A1:C160"/>
  <sheetViews>
    <sheetView showZeros="0" workbookViewId="0" topLeftCell="A1">
      <selection activeCell="C9" sqref="C9"/>
    </sheetView>
  </sheetViews>
  <sheetFormatPr defaultColWidth="9.00390625" defaultRowHeight="14.25"/>
  <cols>
    <col min="1" max="1" width="17.00390625" style="87" customWidth="1"/>
    <col min="2" max="2" width="28.25390625" style="201" customWidth="1"/>
    <col min="3" max="3" width="36.00390625" style="201" customWidth="1"/>
    <col min="4" max="253" width="9.00390625" style="87" customWidth="1"/>
    <col min="254" max="16384" width="9.00390625" style="87" customWidth="1"/>
  </cols>
  <sheetData>
    <row r="1" spans="1:3" ht="18.75" customHeight="1">
      <c r="A1" s="37" t="s">
        <v>49</v>
      </c>
      <c r="B1" s="62"/>
      <c r="C1" s="62"/>
    </row>
    <row r="2" spans="1:3" ht="18.75" customHeight="1">
      <c r="A2" s="184"/>
      <c r="B2" s="184"/>
      <c r="C2" s="184"/>
    </row>
    <row r="3" spans="1:3" ht="31.5" customHeight="1">
      <c r="A3" s="63" t="s">
        <v>2</v>
      </c>
      <c r="B3" s="64" t="s">
        <v>24</v>
      </c>
      <c r="C3" s="64" t="s">
        <v>25</v>
      </c>
    </row>
    <row r="4" spans="1:3" ht="51" customHeight="1">
      <c r="A4" s="185" t="s">
        <v>7</v>
      </c>
      <c r="B4" s="186">
        <v>78</v>
      </c>
      <c r="C4" s="187">
        <v>51</v>
      </c>
    </row>
    <row r="5" spans="1:3" ht="51" customHeight="1">
      <c r="A5" s="12" t="s">
        <v>50</v>
      </c>
      <c r="B5" s="198" t="s">
        <v>51</v>
      </c>
      <c r="C5" s="195" t="s">
        <v>52</v>
      </c>
    </row>
    <row r="6" spans="1:3" ht="51" customHeight="1">
      <c r="A6" s="12" t="s">
        <v>53</v>
      </c>
      <c r="B6" s="202" t="s">
        <v>54</v>
      </c>
      <c r="C6" s="195" t="s">
        <v>55</v>
      </c>
    </row>
    <row r="7" spans="1:3" ht="51" customHeight="1">
      <c r="A7" s="12" t="s">
        <v>56</v>
      </c>
      <c r="B7" s="202"/>
      <c r="C7" s="195" t="s">
        <v>57</v>
      </c>
    </row>
    <row r="8" spans="1:3" ht="51" customHeight="1">
      <c r="A8" s="12" t="s">
        <v>58</v>
      </c>
      <c r="B8" s="202"/>
      <c r="C8" s="195" t="s">
        <v>59</v>
      </c>
    </row>
    <row r="9" spans="1:3" ht="51" customHeight="1">
      <c r="A9" s="12" t="s">
        <v>60</v>
      </c>
      <c r="B9" s="198" t="s">
        <v>61</v>
      </c>
      <c r="C9" s="195" t="s">
        <v>62</v>
      </c>
    </row>
    <row r="10" spans="1:3" ht="51" customHeight="1">
      <c r="A10" s="12" t="s">
        <v>63</v>
      </c>
      <c r="B10" s="198" t="s">
        <v>64</v>
      </c>
      <c r="C10" s="197"/>
    </row>
    <row r="11" spans="1:3" ht="51" customHeight="1">
      <c r="A11" s="12" t="s">
        <v>65</v>
      </c>
      <c r="B11" s="198" t="s">
        <v>66</v>
      </c>
      <c r="C11" s="203"/>
    </row>
    <row r="12" spans="1:3" ht="51" customHeight="1">
      <c r="A12" s="12" t="s">
        <v>67</v>
      </c>
      <c r="B12" s="198" t="s">
        <v>68</v>
      </c>
      <c r="C12" s="203"/>
    </row>
    <row r="13" spans="1:3" ht="51" customHeight="1">
      <c r="A13" s="12" t="s">
        <v>69</v>
      </c>
      <c r="B13" s="198" t="s">
        <v>70</v>
      </c>
      <c r="C13" s="197"/>
    </row>
    <row r="14" spans="1:3" ht="51" customHeight="1">
      <c r="A14" s="12" t="s">
        <v>71</v>
      </c>
      <c r="B14" s="198" t="s">
        <v>72</v>
      </c>
      <c r="C14" s="197"/>
    </row>
    <row r="15" spans="1:3" ht="51" customHeight="1">
      <c r="A15" s="20" t="s">
        <v>73</v>
      </c>
      <c r="B15" s="204" t="s">
        <v>74</v>
      </c>
      <c r="C15" s="205"/>
    </row>
    <row r="16" spans="2:3" ht="54.75" customHeight="1">
      <c r="B16" s="87"/>
      <c r="C16" s="87"/>
    </row>
    <row r="17" spans="2:3" ht="61.5" customHeight="1">
      <c r="B17" s="87"/>
      <c r="C17" s="87"/>
    </row>
    <row r="18" spans="2:3" ht="61.5" customHeight="1">
      <c r="B18" s="87"/>
      <c r="C18" s="87"/>
    </row>
    <row r="19" spans="2:3" ht="61.5" customHeight="1">
      <c r="B19" s="87"/>
      <c r="C19" s="87"/>
    </row>
    <row r="20" spans="2:3" ht="61.5" customHeight="1">
      <c r="B20" s="87"/>
      <c r="C20" s="87"/>
    </row>
    <row r="21" spans="2:3" ht="61.5" customHeight="1">
      <c r="B21" s="87"/>
      <c r="C21" s="87"/>
    </row>
    <row r="22" spans="2:3" ht="61.5" customHeight="1">
      <c r="B22" s="87"/>
      <c r="C22" s="87"/>
    </row>
    <row r="23" spans="2:3" ht="61.5" customHeight="1">
      <c r="B23" s="87"/>
      <c r="C23" s="87"/>
    </row>
    <row r="24" spans="2:3" ht="61.5" customHeight="1">
      <c r="B24" s="87"/>
      <c r="C24" s="87"/>
    </row>
    <row r="25" spans="2:3" ht="61.5" customHeight="1">
      <c r="B25" s="87"/>
      <c r="C25" s="87"/>
    </row>
    <row r="26" spans="2:3" ht="61.5" customHeight="1">
      <c r="B26" s="87"/>
      <c r="C26" s="87"/>
    </row>
    <row r="27" spans="2:3" ht="15.75">
      <c r="B27" s="87"/>
      <c r="C27" s="87"/>
    </row>
    <row r="28" spans="2:3" ht="43.5" customHeight="1">
      <c r="B28" s="87"/>
      <c r="C28" s="87"/>
    </row>
    <row r="29" spans="2:3" ht="43.5" customHeight="1">
      <c r="B29" s="87"/>
      <c r="C29" s="87"/>
    </row>
    <row r="30" spans="2:3" ht="43.5" customHeight="1">
      <c r="B30" s="87"/>
      <c r="C30" s="87"/>
    </row>
    <row r="31" spans="2:3" ht="43.5" customHeight="1">
      <c r="B31" s="87"/>
      <c r="C31" s="87"/>
    </row>
    <row r="32" spans="2:3" ht="43.5" customHeight="1">
      <c r="B32" s="87"/>
      <c r="C32" s="87"/>
    </row>
    <row r="33" spans="2:3" ht="43.5" customHeight="1">
      <c r="B33" s="87"/>
      <c r="C33" s="87"/>
    </row>
    <row r="34" spans="2:3" ht="43.5" customHeight="1">
      <c r="B34" s="87"/>
      <c r="C34" s="87"/>
    </row>
    <row r="35" spans="2:3" ht="43.5" customHeight="1">
      <c r="B35" s="87"/>
      <c r="C35" s="87"/>
    </row>
    <row r="36" spans="2:3" ht="43.5" customHeight="1">
      <c r="B36" s="87"/>
      <c r="C36" s="87"/>
    </row>
    <row r="37" spans="2:3" ht="43.5" customHeight="1">
      <c r="B37" s="87"/>
      <c r="C37" s="87"/>
    </row>
    <row r="38" spans="2:3" ht="43.5" customHeight="1">
      <c r="B38" s="87"/>
      <c r="C38" s="87"/>
    </row>
    <row r="39" spans="2:3" ht="43.5" customHeight="1">
      <c r="B39" s="87"/>
      <c r="C39" s="87"/>
    </row>
    <row r="40" spans="2:3" ht="43.5" customHeight="1">
      <c r="B40" s="87"/>
      <c r="C40" s="87"/>
    </row>
    <row r="41" spans="2:3" ht="43.5" customHeight="1">
      <c r="B41" s="87"/>
      <c r="C41" s="87"/>
    </row>
    <row r="42" spans="2:3" ht="43.5" customHeight="1">
      <c r="B42" s="87"/>
      <c r="C42" s="87"/>
    </row>
    <row r="43" spans="1:3" ht="15.75">
      <c r="A43" s="206"/>
      <c r="B43" s="206"/>
      <c r="C43" s="206"/>
    </row>
    <row r="44" spans="1:3" ht="15.75">
      <c r="A44" s="206"/>
      <c r="B44" s="206"/>
      <c r="C44" s="206"/>
    </row>
    <row r="45" spans="1:3" ht="15.75">
      <c r="A45" s="206"/>
      <c r="B45" s="206"/>
      <c r="C45" s="206"/>
    </row>
    <row r="46" spans="1:3" ht="15.75">
      <c r="A46" s="206"/>
      <c r="B46" s="206"/>
      <c r="C46" s="206"/>
    </row>
    <row r="47" spans="1:3" ht="15.75">
      <c r="A47" s="206"/>
      <c r="B47" s="206"/>
      <c r="C47" s="206"/>
    </row>
    <row r="48" spans="1:3" ht="15.75">
      <c r="A48" s="206"/>
      <c r="B48" s="206"/>
      <c r="C48" s="206"/>
    </row>
    <row r="49" spans="1:3" ht="15.75">
      <c r="A49" s="206"/>
      <c r="B49" s="206"/>
      <c r="C49" s="206"/>
    </row>
    <row r="50" spans="1:3" ht="15.75">
      <c r="A50" s="206"/>
      <c r="B50" s="206"/>
      <c r="C50" s="206"/>
    </row>
    <row r="51" spans="1:3" ht="14.25" customHeight="1">
      <c r="A51" s="206"/>
      <c r="B51" s="206"/>
      <c r="C51" s="206"/>
    </row>
    <row r="52" spans="1:3" ht="14.25" customHeight="1">
      <c r="A52" s="206"/>
      <c r="B52" s="206"/>
      <c r="C52" s="206"/>
    </row>
    <row r="53" spans="1:3" ht="14.25" customHeight="1">
      <c r="A53" s="206"/>
      <c r="B53" s="206"/>
      <c r="C53" s="206"/>
    </row>
    <row r="54" spans="1:3" ht="14.25" customHeight="1">
      <c r="A54" s="206"/>
      <c r="B54" s="206"/>
      <c r="C54" s="206"/>
    </row>
    <row r="55" spans="1:3" ht="14.25" customHeight="1">
      <c r="A55" s="206"/>
      <c r="B55" s="206"/>
      <c r="C55" s="206"/>
    </row>
    <row r="56" spans="1:3" ht="14.25" customHeight="1">
      <c r="A56" s="206"/>
      <c r="B56" s="206"/>
      <c r="C56" s="206"/>
    </row>
    <row r="57" spans="1:3" ht="14.25" customHeight="1">
      <c r="A57" s="206"/>
      <c r="B57" s="206"/>
      <c r="C57" s="206"/>
    </row>
    <row r="58" spans="1:3" ht="14.25" customHeight="1">
      <c r="A58" s="206"/>
      <c r="B58" s="206"/>
      <c r="C58" s="206"/>
    </row>
    <row r="59" spans="1:3" ht="15.75">
      <c r="A59" s="206"/>
      <c r="B59" s="206"/>
      <c r="C59" s="206"/>
    </row>
    <row r="60" spans="1:3" ht="15.75">
      <c r="A60" s="206"/>
      <c r="B60" s="206"/>
      <c r="C60" s="206"/>
    </row>
    <row r="61" spans="1:3" ht="15.75">
      <c r="A61" s="206"/>
      <c r="B61" s="206"/>
      <c r="C61" s="206"/>
    </row>
    <row r="62" spans="1:3" ht="15.75">
      <c r="A62" s="206"/>
      <c r="B62" s="206"/>
      <c r="C62" s="206"/>
    </row>
    <row r="63" spans="1:3" ht="15.75">
      <c r="A63" s="206"/>
      <c r="B63" s="206"/>
      <c r="C63" s="206"/>
    </row>
    <row r="64" spans="1:3" ht="15.75">
      <c r="A64" s="206"/>
      <c r="B64" s="206"/>
      <c r="C64" s="206"/>
    </row>
    <row r="65" spans="1:3" ht="15.75">
      <c r="A65" s="206"/>
      <c r="B65" s="206"/>
      <c r="C65" s="206"/>
    </row>
    <row r="66" spans="1:3" ht="15.75">
      <c r="A66" s="206"/>
      <c r="B66" s="206"/>
      <c r="C66" s="206"/>
    </row>
    <row r="67" spans="1:3" ht="15.75">
      <c r="A67" s="206"/>
      <c r="B67" s="206"/>
      <c r="C67" s="206"/>
    </row>
    <row r="68" spans="1:3" ht="15.75">
      <c r="A68" s="206"/>
      <c r="B68" s="206"/>
      <c r="C68" s="206"/>
    </row>
    <row r="69" spans="1:3" ht="15.75">
      <c r="A69" s="57"/>
      <c r="B69" s="206"/>
      <c r="C69" s="206"/>
    </row>
    <row r="70" spans="1:3" ht="15.75">
      <c r="A70" s="57"/>
      <c r="B70" s="206"/>
      <c r="C70" s="206"/>
    </row>
    <row r="71" spans="1:3" ht="15.75">
      <c r="A71" s="57"/>
      <c r="B71" s="206"/>
      <c r="C71" s="206"/>
    </row>
    <row r="72" spans="1:3" ht="15.75">
      <c r="A72" s="57"/>
      <c r="B72" s="206"/>
      <c r="C72" s="206"/>
    </row>
    <row r="73" spans="1:3" ht="15.75">
      <c r="A73" s="57"/>
      <c r="B73" s="206"/>
      <c r="C73" s="206"/>
    </row>
    <row r="74" spans="1:3" ht="15.75">
      <c r="A74" s="57"/>
      <c r="B74" s="206"/>
      <c r="C74" s="206"/>
    </row>
    <row r="75" spans="1:3" ht="15.75">
      <c r="A75" s="57"/>
      <c r="B75" s="206"/>
      <c r="C75" s="206"/>
    </row>
    <row r="76" spans="1:3" ht="15.75">
      <c r="A76" s="57"/>
      <c r="B76" s="206"/>
      <c r="C76" s="206"/>
    </row>
    <row r="77" spans="1:3" ht="15.75">
      <c r="A77" s="57"/>
      <c r="B77" s="206"/>
      <c r="C77" s="206"/>
    </row>
    <row r="78" spans="1:3" ht="15.75">
      <c r="A78" s="57"/>
      <c r="B78" s="206"/>
      <c r="C78" s="206"/>
    </row>
    <row r="79" spans="1:3" ht="15.75">
      <c r="A79" s="57"/>
      <c r="B79" s="206"/>
      <c r="C79" s="206"/>
    </row>
    <row r="80" spans="1:3" ht="15.75">
      <c r="A80" s="57"/>
      <c r="B80" s="206"/>
      <c r="C80" s="206"/>
    </row>
    <row r="81" spans="1:3" ht="15.75">
      <c r="A81" s="57"/>
      <c r="B81" s="206"/>
      <c r="C81" s="206"/>
    </row>
    <row r="82" spans="1:3" ht="15.75">
      <c r="A82" s="57"/>
      <c r="B82" s="206"/>
      <c r="C82" s="206"/>
    </row>
    <row r="83" spans="1:3" ht="15.75">
      <c r="A83" s="57"/>
      <c r="B83" s="206"/>
      <c r="C83" s="206"/>
    </row>
    <row r="84" spans="1:3" ht="15.75">
      <c r="A84" s="57"/>
      <c r="B84" s="206"/>
      <c r="C84" s="206"/>
    </row>
    <row r="85" spans="1:3" ht="15.75">
      <c r="A85" s="57"/>
      <c r="B85" s="206"/>
      <c r="C85" s="206"/>
    </row>
    <row r="86" spans="1:3" ht="15.75">
      <c r="A86" s="57"/>
      <c r="B86" s="206"/>
      <c r="C86" s="206"/>
    </row>
    <row r="87" spans="1:3" ht="15.75">
      <c r="A87" s="57"/>
      <c r="B87" s="206"/>
      <c r="C87" s="206"/>
    </row>
    <row r="88" spans="1:3" ht="15.75">
      <c r="A88" s="57"/>
      <c r="B88" s="206"/>
      <c r="C88" s="206"/>
    </row>
    <row r="89" spans="1:3" ht="15.75">
      <c r="A89" s="57"/>
      <c r="B89" s="206"/>
      <c r="C89" s="206"/>
    </row>
    <row r="90" spans="1:3" ht="15.75">
      <c r="A90" s="57"/>
      <c r="B90" s="206"/>
      <c r="C90" s="206"/>
    </row>
    <row r="91" spans="1:3" ht="15.75">
      <c r="A91" s="57"/>
      <c r="B91" s="206"/>
      <c r="C91" s="206"/>
    </row>
    <row r="92" spans="1:3" ht="15.75">
      <c r="A92" s="57"/>
      <c r="B92" s="206"/>
      <c r="C92" s="206"/>
    </row>
    <row r="93" spans="1:3" ht="15.75">
      <c r="A93" s="57"/>
      <c r="B93" s="206"/>
      <c r="C93" s="206"/>
    </row>
    <row r="94" spans="1:3" ht="15.75">
      <c r="A94" s="57"/>
      <c r="B94" s="206"/>
      <c r="C94" s="206"/>
    </row>
    <row r="95" spans="1:3" ht="15.75">
      <c r="A95" s="57"/>
      <c r="B95" s="206"/>
      <c r="C95" s="206"/>
    </row>
    <row r="96" spans="1:3" ht="15.75">
      <c r="A96" s="57"/>
      <c r="B96" s="206"/>
      <c r="C96" s="206"/>
    </row>
    <row r="97" spans="1:3" ht="15.75">
      <c r="A97" s="57"/>
      <c r="B97" s="206"/>
      <c r="C97" s="206"/>
    </row>
    <row r="98" spans="1:3" ht="15.75">
      <c r="A98" s="57"/>
      <c r="B98" s="206"/>
      <c r="C98" s="206"/>
    </row>
    <row r="99" spans="1:3" ht="15.75">
      <c r="A99" s="57"/>
      <c r="B99" s="206"/>
      <c r="C99" s="206"/>
    </row>
    <row r="100" spans="1:3" ht="15.75">
      <c r="A100" s="57"/>
      <c r="B100" s="206"/>
      <c r="C100" s="206"/>
    </row>
    <row r="101" spans="1:3" ht="15.75">
      <c r="A101" s="57"/>
      <c r="B101" s="206"/>
      <c r="C101" s="206"/>
    </row>
    <row r="102" spans="1:3" ht="15.75">
      <c r="A102" s="57"/>
      <c r="B102" s="206"/>
      <c r="C102" s="206"/>
    </row>
    <row r="103" spans="1:3" ht="15.75">
      <c r="A103" s="57"/>
      <c r="B103" s="206"/>
      <c r="C103" s="206"/>
    </row>
    <row r="104" spans="1:3" ht="15.75">
      <c r="A104" s="57"/>
      <c r="B104" s="206"/>
      <c r="C104" s="206"/>
    </row>
    <row r="105" spans="1:3" ht="15.75">
      <c r="A105" s="57"/>
      <c r="B105" s="206"/>
      <c r="C105" s="206"/>
    </row>
    <row r="106" spans="1:3" ht="15.75">
      <c r="A106" s="57"/>
      <c r="B106" s="206"/>
      <c r="C106" s="206"/>
    </row>
    <row r="107" spans="1:3" ht="15.75">
      <c r="A107" s="57"/>
      <c r="B107" s="206"/>
      <c r="C107" s="206"/>
    </row>
    <row r="108" spans="1:3" ht="15.75">
      <c r="A108" s="57"/>
      <c r="B108" s="206"/>
      <c r="C108" s="206"/>
    </row>
    <row r="109" spans="1:3" ht="15.75">
      <c r="A109" s="57"/>
      <c r="B109" s="206"/>
      <c r="C109" s="206"/>
    </row>
    <row r="110" spans="1:3" ht="15.75">
      <c r="A110" s="57"/>
      <c r="B110" s="206"/>
      <c r="C110" s="206"/>
    </row>
    <row r="111" spans="1:3" ht="15.75">
      <c r="A111" s="57"/>
      <c r="B111" s="206"/>
      <c r="C111" s="206"/>
    </row>
    <row r="112" spans="1:3" ht="15.75">
      <c r="A112" s="57"/>
      <c r="B112" s="206"/>
      <c r="C112" s="206"/>
    </row>
    <row r="113" spans="1:3" ht="15.75">
      <c r="A113" s="57"/>
      <c r="B113" s="206"/>
      <c r="C113" s="206"/>
    </row>
    <row r="114" spans="1:3" ht="15.75">
      <c r="A114" s="57"/>
      <c r="B114" s="206"/>
      <c r="C114" s="206"/>
    </row>
    <row r="115" spans="1:3" ht="15.75">
      <c r="A115" s="57"/>
      <c r="B115" s="206"/>
      <c r="C115" s="206"/>
    </row>
    <row r="116" spans="1:3" ht="15.75">
      <c r="A116" s="57"/>
      <c r="B116" s="206"/>
      <c r="C116" s="206"/>
    </row>
    <row r="117" spans="1:3" ht="15.75">
      <c r="A117" s="57"/>
      <c r="B117" s="206"/>
      <c r="C117" s="206"/>
    </row>
    <row r="118" spans="1:3" ht="15.75">
      <c r="A118" s="57"/>
      <c r="B118" s="206"/>
      <c r="C118" s="206"/>
    </row>
    <row r="119" spans="1:3" ht="15.75">
      <c r="A119" s="57"/>
      <c r="B119" s="206"/>
      <c r="C119" s="206"/>
    </row>
    <row r="120" spans="1:3" ht="15.75">
      <c r="A120" s="57"/>
      <c r="B120" s="206"/>
      <c r="C120" s="206"/>
    </row>
    <row r="121" spans="1:3" ht="15.75">
      <c r="A121" s="57"/>
      <c r="B121" s="206"/>
      <c r="C121" s="206"/>
    </row>
    <row r="122" spans="1:3" ht="15.75">
      <c r="A122" s="57"/>
      <c r="B122" s="206"/>
      <c r="C122" s="206"/>
    </row>
    <row r="123" spans="1:3" ht="15.75">
      <c r="A123" s="57"/>
      <c r="B123" s="206"/>
      <c r="C123" s="206"/>
    </row>
    <row r="124" spans="1:3" ht="15.75">
      <c r="A124" s="57"/>
      <c r="B124" s="206"/>
      <c r="C124" s="206"/>
    </row>
    <row r="125" spans="1:3" ht="15.75">
      <c r="A125" s="57"/>
      <c r="B125" s="206"/>
      <c r="C125" s="206"/>
    </row>
    <row r="126" spans="1:3" ht="15.75">
      <c r="A126" s="57"/>
      <c r="B126" s="206"/>
      <c r="C126" s="206"/>
    </row>
    <row r="127" spans="1:3" ht="15.75">
      <c r="A127" s="57"/>
      <c r="B127" s="206"/>
      <c r="C127" s="206"/>
    </row>
    <row r="128" spans="1:3" ht="15.75">
      <c r="A128" s="57"/>
      <c r="B128" s="206"/>
      <c r="C128" s="206"/>
    </row>
    <row r="129" spans="1:3" ht="15.75">
      <c r="A129" s="57"/>
      <c r="B129" s="206"/>
      <c r="C129" s="206"/>
    </row>
    <row r="130" spans="1:3" ht="15.75">
      <c r="A130" s="57"/>
      <c r="B130" s="206"/>
      <c r="C130" s="206"/>
    </row>
    <row r="131" spans="1:3" ht="15.75">
      <c r="A131" s="57"/>
      <c r="B131" s="206"/>
      <c r="C131" s="206"/>
    </row>
    <row r="132" spans="1:3" ht="15.75">
      <c r="A132" s="57"/>
      <c r="B132" s="206"/>
      <c r="C132" s="206"/>
    </row>
    <row r="133" spans="1:3" ht="15.75">
      <c r="A133" s="57"/>
      <c r="B133" s="206"/>
      <c r="C133" s="206"/>
    </row>
    <row r="134" spans="1:3" ht="15.75">
      <c r="A134" s="57"/>
      <c r="B134" s="206"/>
      <c r="C134" s="206"/>
    </row>
    <row r="135" spans="1:3" ht="15.75">
      <c r="A135" s="57"/>
      <c r="B135" s="206"/>
      <c r="C135" s="206"/>
    </row>
    <row r="136" spans="1:3" ht="15.75">
      <c r="A136" s="57"/>
      <c r="B136" s="206"/>
      <c r="C136" s="206"/>
    </row>
    <row r="137" spans="1:3" ht="15.75">
      <c r="A137" s="57"/>
      <c r="B137" s="206"/>
      <c r="C137" s="206"/>
    </row>
    <row r="138" spans="1:3" ht="15.75">
      <c r="A138" s="57"/>
      <c r="B138" s="206"/>
      <c r="C138" s="206"/>
    </row>
    <row r="139" spans="1:3" ht="15.75">
      <c r="A139" s="57"/>
      <c r="B139" s="206"/>
      <c r="C139" s="206"/>
    </row>
    <row r="140" spans="1:3" ht="15.75">
      <c r="A140" s="57"/>
      <c r="B140" s="206"/>
      <c r="C140" s="206"/>
    </row>
    <row r="141" spans="1:3" ht="15.75">
      <c r="A141" s="57"/>
      <c r="B141" s="206"/>
      <c r="C141" s="206"/>
    </row>
    <row r="142" spans="1:3" ht="15.75">
      <c r="A142" s="57"/>
      <c r="B142" s="206"/>
      <c r="C142" s="206"/>
    </row>
    <row r="143" spans="1:3" ht="15.75">
      <c r="A143" s="57"/>
      <c r="B143" s="206"/>
      <c r="C143" s="206"/>
    </row>
    <row r="144" spans="1:3" ht="15.75">
      <c r="A144" s="57"/>
      <c r="B144" s="206"/>
      <c r="C144" s="206"/>
    </row>
    <row r="145" spans="1:3" ht="15.75">
      <c r="A145" s="57"/>
      <c r="B145" s="206"/>
      <c r="C145" s="206"/>
    </row>
    <row r="146" spans="1:3" ht="15.75">
      <c r="A146" s="57"/>
      <c r="B146" s="206"/>
      <c r="C146" s="206"/>
    </row>
    <row r="147" spans="1:3" ht="15.75">
      <c r="A147" s="57"/>
      <c r="B147" s="206"/>
      <c r="C147" s="206"/>
    </row>
    <row r="148" spans="1:3" ht="15.75">
      <c r="A148" s="57"/>
      <c r="B148" s="206"/>
      <c r="C148" s="206"/>
    </row>
    <row r="149" spans="1:3" ht="15.75">
      <c r="A149" s="57"/>
      <c r="B149" s="206"/>
      <c r="C149" s="206"/>
    </row>
    <row r="150" spans="1:3" ht="15.75">
      <c r="A150" s="57"/>
      <c r="B150" s="206"/>
      <c r="C150" s="206"/>
    </row>
    <row r="151" spans="1:3" ht="15.75">
      <c r="A151" s="57"/>
      <c r="B151" s="206"/>
      <c r="C151" s="206"/>
    </row>
    <row r="152" spans="1:3" ht="15.75">
      <c r="A152" s="57"/>
      <c r="B152" s="206"/>
      <c r="C152" s="206"/>
    </row>
    <row r="153" spans="1:3" ht="15.75">
      <c r="A153" s="57"/>
      <c r="B153" s="206"/>
      <c r="C153" s="206"/>
    </row>
    <row r="154" spans="1:3" ht="15.75">
      <c r="A154" s="57"/>
      <c r="B154" s="206"/>
      <c r="C154" s="206"/>
    </row>
    <row r="155" spans="1:3" ht="15.75">
      <c r="A155" s="57"/>
      <c r="B155" s="206"/>
      <c r="C155" s="206"/>
    </row>
    <row r="156" spans="1:3" ht="15.75">
      <c r="A156" s="57"/>
      <c r="B156" s="206"/>
      <c r="C156" s="206"/>
    </row>
    <row r="157" spans="1:3" ht="15.75">
      <c r="A157" s="57"/>
      <c r="B157" s="206"/>
      <c r="C157" s="206"/>
    </row>
    <row r="158" spans="1:3" ht="15.75">
      <c r="A158" s="57"/>
      <c r="B158" s="206"/>
      <c r="C158" s="206"/>
    </row>
    <row r="159" spans="1:3" ht="15.75">
      <c r="A159" s="57"/>
      <c r="B159" s="206"/>
      <c r="C159" s="206"/>
    </row>
    <row r="160" spans="1:3" ht="15.75">
      <c r="A160" s="57"/>
      <c r="B160" s="206"/>
      <c r="C160" s="206"/>
    </row>
  </sheetData>
  <sheetProtection/>
  <mergeCells count="1">
    <mergeCell ref="A1:C1"/>
  </mergeCells>
  <printOptions horizontalCentered="1"/>
  <pageMargins left="0.7479166666666667" right="0.7083333333333334" top="0.8263888888888888" bottom="0.8263888888888888" header="0" footer="0"/>
  <pageSetup horizontalDpi="600" verticalDpi="6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0"/>
  </sheetPr>
  <dimension ref="A1:C15"/>
  <sheetViews>
    <sheetView showZeros="0" zoomScale="160" zoomScaleNormal="160" workbookViewId="0" topLeftCell="A7">
      <selection activeCell="C8" sqref="C8"/>
    </sheetView>
  </sheetViews>
  <sheetFormatPr defaultColWidth="9.00390625" defaultRowHeight="14.25"/>
  <cols>
    <col min="1" max="1" width="14.375" style="36" customWidth="1"/>
    <col min="2" max="2" width="31.25390625" style="1" customWidth="1"/>
    <col min="3" max="3" width="35.50390625" style="1" customWidth="1"/>
    <col min="4" max="253" width="9.00390625" style="1" customWidth="1"/>
    <col min="254" max="16384" width="9.00390625" style="1" customWidth="1"/>
  </cols>
  <sheetData>
    <row r="1" spans="1:3" ht="18.75" customHeight="1">
      <c r="A1" s="37" t="s">
        <v>75</v>
      </c>
      <c r="B1" s="62"/>
      <c r="C1" s="62"/>
    </row>
    <row r="2" spans="1:3" ht="18.75" customHeight="1">
      <c r="A2" s="184"/>
      <c r="B2" s="184"/>
      <c r="C2" s="184"/>
    </row>
    <row r="3" spans="1:3" ht="31.5" customHeight="1">
      <c r="A3" s="63" t="s">
        <v>2</v>
      </c>
      <c r="B3" s="64" t="s">
        <v>24</v>
      </c>
      <c r="C3" s="64" t="s">
        <v>25</v>
      </c>
    </row>
    <row r="4" spans="1:3" ht="51" customHeight="1">
      <c r="A4" s="185" t="s">
        <v>8</v>
      </c>
      <c r="B4" s="186">
        <v>39</v>
      </c>
      <c r="C4" s="187">
        <v>74</v>
      </c>
    </row>
    <row r="5" spans="1:3" ht="51" customHeight="1">
      <c r="A5" s="12" t="s">
        <v>76</v>
      </c>
      <c r="B5" s="194" t="s">
        <v>77</v>
      </c>
      <c r="C5" s="195" t="s">
        <v>78</v>
      </c>
    </row>
    <row r="6" spans="1:3" ht="51" customHeight="1">
      <c r="A6" s="12" t="s">
        <v>79</v>
      </c>
      <c r="B6" s="194" t="s">
        <v>80</v>
      </c>
      <c r="C6" s="195" t="s">
        <v>81</v>
      </c>
    </row>
    <row r="7" spans="1:3" ht="51" customHeight="1">
      <c r="A7" s="12" t="s">
        <v>82</v>
      </c>
      <c r="B7" s="194" t="s">
        <v>83</v>
      </c>
      <c r="C7" s="195" t="s">
        <v>84</v>
      </c>
    </row>
    <row r="8" spans="1:3" ht="51" customHeight="1">
      <c r="A8" s="12" t="s">
        <v>85</v>
      </c>
      <c r="B8" s="196" t="s">
        <v>86</v>
      </c>
      <c r="C8" s="195" t="s">
        <v>87</v>
      </c>
    </row>
    <row r="9" spans="1:3" ht="51" customHeight="1">
      <c r="A9" s="12" t="s">
        <v>88</v>
      </c>
      <c r="B9" s="196" t="s">
        <v>89</v>
      </c>
      <c r="C9" s="195" t="s">
        <v>90</v>
      </c>
    </row>
    <row r="10" spans="1:3" ht="51" customHeight="1">
      <c r="A10" s="12" t="s">
        <v>91</v>
      </c>
      <c r="B10" s="196" t="s">
        <v>92</v>
      </c>
      <c r="C10" s="195" t="s">
        <v>93</v>
      </c>
    </row>
    <row r="11" spans="1:3" ht="51" customHeight="1">
      <c r="A11" s="12" t="s">
        <v>94</v>
      </c>
      <c r="B11" s="196" t="s">
        <v>95</v>
      </c>
      <c r="C11" s="195" t="s">
        <v>96</v>
      </c>
    </row>
    <row r="12" spans="1:3" ht="51" customHeight="1">
      <c r="A12" s="12" t="s">
        <v>97</v>
      </c>
      <c r="B12" s="196" t="s">
        <v>98</v>
      </c>
      <c r="C12" s="197"/>
    </row>
    <row r="13" spans="1:3" ht="51" customHeight="1">
      <c r="A13" s="12" t="s">
        <v>99</v>
      </c>
      <c r="B13" s="198" t="s">
        <v>100</v>
      </c>
      <c r="C13" s="197"/>
    </row>
    <row r="14" spans="1:3" ht="51" customHeight="1">
      <c r="A14" s="12" t="s">
        <v>101</v>
      </c>
      <c r="B14" s="196" t="s">
        <v>102</v>
      </c>
      <c r="C14" s="197"/>
    </row>
    <row r="15" spans="1:3" ht="51" customHeight="1">
      <c r="A15" s="20" t="s">
        <v>103</v>
      </c>
      <c r="B15" s="199" t="s">
        <v>104</v>
      </c>
      <c r="C15" s="200" t="s">
        <v>105</v>
      </c>
    </row>
  </sheetData>
  <sheetProtection/>
  <mergeCells count="1">
    <mergeCell ref="A1:C1"/>
  </mergeCells>
  <printOptions/>
  <pageMargins left="0.7479166666666667" right="0.7083333333333334" top="0.8263888888888888" bottom="0.8263888888888888" header="0" footer="0"/>
  <pageSetup horizontalDpi="600" verticalDpi="600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0"/>
  </sheetPr>
  <dimension ref="A1:C17"/>
  <sheetViews>
    <sheetView showZeros="0" workbookViewId="0" topLeftCell="A1">
      <selection activeCell="C14" sqref="C14"/>
    </sheetView>
  </sheetViews>
  <sheetFormatPr defaultColWidth="9.00390625" defaultRowHeight="14.25"/>
  <cols>
    <col min="1" max="1" width="14.875" style="1" customWidth="1"/>
    <col min="2" max="2" width="30.125" style="1" customWidth="1"/>
    <col min="3" max="3" width="36.00390625" style="1" customWidth="1"/>
    <col min="4" max="253" width="9.00390625" style="1" customWidth="1"/>
    <col min="254" max="16384" width="9.00390625" style="1" customWidth="1"/>
  </cols>
  <sheetData>
    <row r="1" spans="1:3" ht="18.75" customHeight="1">
      <c r="A1" s="37" t="s">
        <v>106</v>
      </c>
      <c r="B1" s="62"/>
      <c r="C1" s="62"/>
    </row>
    <row r="2" spans="1:3" ht="18" customHeight="1">
      <c r="A2" s="184"/>
      <c r="B2" s="184"/>
      <c r="C2" s="184"/>
    </row>
    <row r="3" spans="1:3" ht="31.5" customHeight="1">
      <c r="A3" s="63" t="s">
        <v>2</v>
      </c>
      <c r="B3" s="64" t="s">
        <v>24</v>
      </c>
      <c r="C3" s="64" t="s">
        <v>25</v>
      </c>
    </row>
    <row r="4" spans="1:3" ht="43.5" customHeight="1">
      <c r="A4" s="185" t="s">
        <v>9</v>
      </c>
      <c r="B4" s="186">
        <v>57</v>
      </c>
      <c r="C4" s="187">
        <v>53</v>
      </c>
    </row>
    <row r="5" spans="1:3" ht="43.5" customHeight="1">
      <c r="A5" s="12" t="s">
        <v>107</v>
      </c>
      <c r="B5" s="188" t="s">
        <v>108</v>
      </c>
      <c r="C5" s="189" t="s">
        <v>109</v>
      </c>
    </row>
    <row r="6" spans="1:3" ht="43.5" customHeight="1">
      <c r="A6" s="12" t="s">
        <v>110</v>
      </c>
      <c r="B6" s="188" t="s">
        <v>111</v>
      </c>
      <c r="C6" s="189" t="s">
        <v>112</v>
      </c>
    </row>
    <row r="7" spans="1:3" ht="43.5" customHeight="1">
      <c r="A7" s="12" t="s">
        <v>113</v>
      </c>
      <c r="B7" s="188" t="s">
        <v>114</v>
      </c>
      <c r="C7" s="189" t="s">
        <v>115</v>
      </c>
    </row>
    <row r="8" spans="1:3" ht="43.5" customHeight="1">
      <c r="A8" s="12" t="s">
        <v>116</v>
      </c>
      <c r="B8" s="188" t="s">
        <v>117</v>
      </c>
      <c r="C8" s="189" t="s">
        <v>118</v>
      </c>
    </row>
    <row r="9" spans="1:3" ht="43.5" customHeight="1">
      <c r="A9" s="12" t="s">
        <v>119</v>
      </c>
      <c r="B9" s="188" t="s">
        <v>120</v>
      </c>
      <c r="C9" s="190"/>
    </row>
    <row r="10" spans="1:3" ht="43.5" customHeight="1">
      <c r="A10" s="12" t="s">
        <v>121</v>
      </c>
      <c r="B10" s="188" t="s">
        <v>122</v>
      </c>
      <c r="C10" s="190"/>
    </row>
    <row r="11" spans="1:3" ht="43.5" customHeight="1">
      <c r="A11" s="12" t="s">
        <v>123</v>
      </c>
      <c r="B11" s="188" t="s">
        <v>124</v>
      </c>
      <c r="C11" s="190"/>
    </row>
    <row r="12" spans="1:3" ht="43.5" customHeight="1">
      <c r="A12" s="12" t="s">
        <v>125</v>
      </c>
      <c r="B12" s="191" t="s">
        <v>126</v>
      </c>
      <c r="C12" s="190"/>
    </row>
    <row r="13" spans="1:3" ht="43.5" customHeight="1">
      <c r="A13" s="12" t="s">
        <v>127</v>
      </c>
      <c r="B13" s="188" t="s">
        <v>128</v>
      </c>
      <c r="C13" s="190"/>
    </row>
    <row r="14" spans="1:3" ht="43.5" customHeight="1">
      <c r="A14" s="12" t="s">
        <v>129</v>
      </c>
      <c r="B14" s="191" t="s">
        <v>130</v>
      </c>
      <c r="C14" s="190"/>
    </row>
    <row r="15" spans="1:3" ht="43.5" customHeight="1">
      <c r="A15" s="12" t="s">
        <v>131</v>
      </c>
      <c r="B15" s="191" t="s">
        <v>132</v>
      </c>
      <c r="C15" s="190"/>
    </row>
    <row r="16" spans="1:3" ht="43.5" customHeight="1">
      <c r="A16" s="12" t="s">
        <v>133</v>
      </c>
      <c r="B16" s="188" t="s">
        <v>134</v>
      </c>
      <c r="C16" s="190"/>
    </row>
    <row r="17" spans="1:3" ht="43.5" customHeight="1">
      <c r="A17" s="20" t="s">
        <v>135</v>
      </c>
      <c r="B17" s="192" t="s">
        <v>136</v>
      </c>
      <c r="C17" s="193"/>
    </row>
  </sheetData>
  <sheetProtection/>
  <mergeCells count="1">
    <mergeCell ref="A1:C1"/>
  </mergeCells>
  <printOptions/>
  <pageMargins left="0.7479166666666667" right="0.7083333333333334" top="0.8263888888888888" bottom="0.8263888888888888" header="0" footer="0"/>
  <pageSetup horizontalDpi="600" verticalDpi="600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0"/>
  </sheetPr>
  <dimension ref="A1:G16"/>
  <sheetViews>
    <sheetView showZeros="0" workbookViewId="0" topLeftCell="A1">
      <selection activeCell="C11" sqref="C11"/>
    </sheetView>
  </sheetViews>
  <sheetFormatPr defaultColWidth="9.00390625" defaultRowHeight="14.25"/>
  <cols>
    <col min="1" max="1" width="29.625" style="167" customWidth="1"/>
    <col min="2" max="2" width="13.00390625" style="167" customWidth="1"/>
    <col min="3" max="4" width="12.875" style="167" customWidth="1"/>
    <col min="5" max="5" width="13.00390625" style="167" customWidth="1"/>
    <col min="6" max="251" width="9.00390625" style="165" customWidth="1"/>
    <col min="252" max="16384" width="9.00390625" style="165" customWidth="1"/>
  </cols>
  <sheetData>
    <row r="1" spans="1:5" s="165" customFormat="1" ht="30" customHeight="1">
      <c r="A1" s="168" t="s">
        <v>137</v>
      </c>
      <c r="B1" s="169"/>
      <c r="C1" s="169"/>
      <c r="D1" s="169"/>
      <c r="E1" s="169"/>
    </row>
    <row r="2" spans="1:5" s="166" customFormat="1" ht="13.5" customHeight="1">
      <c r="A2" s="170" t="s">
        <v>138</v>
      </c>
      <c r="B2" s="171"/>
      <c r="C2" s="171"/>
      <c r="D2" s="171"/>
      <c r="E2" s="171"/>
    </row>
    <row r="3" spans="1:5" s="166" customFormat="1" ht="31.5" customHeight="1">
      <c r="A3" s="172" t="s">
        <v>139</v>
      </c>
      <c r="B3" s="173" t="s">
        <v>140</v>
      </c>
      <c r="C3" s="174" t="s">
        <v>141</v>
      </c>
      <c r="D3" s="174" t="s">
        <v>142</v>
      </c>
      <c r="E3" s="174" t="s">
        <v>143</v>
      </c>
    </row>
    <row r="4" spans="1:7" s="166" customFormat="1" ht="46.5" customHeight="1">
      <c r="A4" s="175" t="s">
        <v>144</v>
      </c>
      <c r="B4" s="176">
        <v>25.4</v>
      </c>
      <c r="C4" s="176">
        <v>1753.1</v>
      </c>
      <c r="D4" s="176">
        <v>1220.4</v>
      </c>
      <c r="E4" s="180">
        <v>80</v>
      </c>
      <c r="G4" s="181"/>
    </row>
    <row r="5" spans="1:5" s="166" customFormat="1" ht="46.5" customHeight="1">
      <c r="A5" s="175" t="s">
        <v>145</v>
      </c>
      <c r="B5" s="177">
        <v>20.6</v>
      </c>
      <c r="C5" s="176">
        <v>128.4</v>
      </c>
      <c r="D5" s="176">
        <v>33.2</v>
      </c>
      <c r="E5" s="182">
        <v>83.1</v>
      </c>
    </row>
    <row r="6" spans="1:5" s="166" customFormat="1" ht="46.5" customHeight="1">
      <c r="A6" s="175" t="s">
        <v>146</v>
      </c>
      <c r="B6" s="176">
        <v>20.8</v>
      </c>
      <c r="C6" s="176">
        <v>91.4</v>
      </c>
      <c r="D6" s="176">
        <v>11.9</v>
      </c>
      <c r="E6" s="182">
        <v>83.4</v>
      </c>
    </row>
    <row r="7" spans="1:5" s="166" customFormat="1" ht="46.5" customHeight="1">
      <c r="A7" s="175" t="s">
        <v>147</v>
      </c>
      <c r="B7" s="176">
        <v>25</v>
      </c>
      <c r="C7" s="176">
        <v>142.5</v>
      </c>
      <c r="D7" s="176">
        <v>16.8</v>
      </c>
      <c r="E7" s="182">
        <v>81.3</v>
      </c>
    </row>
    <row r="8" spans="1:5" s="166" customFormat="1" ht="46.5" customHeight="1">
      <c r="A8" s="175" t="s">
        <v>148</v>
      </c>
      <c r="B8" s="176">
        <v>24.1</v>
      </c>
      <c r="C8" s="176">
        <v>113</v>
      </c>
      <c r="D8" s="176">
        <v>82.2</v>
      </c>
      <c r="E8" s="182">
        <v>82</v>
      </c>
    </row>
    <row r="9" spans="1:5" s="166" customFormat="1" ht="46.5" customHeight="1">
      <c r="A9" s="175" t="s">
        <v>149</v>
      </c>
      <c r="B9" s="176">
        <v>29.6</v>
      </c>
      <c r="C9" s="176">
        <v>255.1</v>
      </c>
      <c r="D9" s="176">
        <v>42.7</v>
      </c>
      <c r="E9" s="182">
        <v>74.5</v>
      </c>
    </row>
    <row r="10" spans="1:5" s="166" customFormat="1" ht="46.5" customHeight="1">
      <c r="A10" s="175" t="s">
        <v>150</v>
      </c>
      <c r="B10" s="176">
        <v>30</v>
      </c>
      <c r="C10" s="176">
        <v>231.2</v>
      </c>
      <c r="D10" s="176">
        <v>107.5</v>
      </c>
      <c r="E10" s="182">
        <v>76</v>
      </c>
    </row>
    <row r="11" spans="1:5" s="166" customFormat="1" ht="46.5" customHeight="1">
      <c r="A11" s="175" t="s">
        <v>151</v>
      </c>
      <c r="B11" s="176">
        <v>30.1</v>
      </c>
      <c r="C11" s="176">
        <v>261.7</v>
      </c>
      <c r="D11" s="176">
        <v>131.2</v>
      </c>
      <c r="E11" s="182">
        <v>73.9</v>
      </c>
    </row>
    <row r="12" spans="1:5" s="166" customFormat="1" ht="46.5" customHeight="1">
      <c r="A12" s="175" t="s">
        <v>152</v>
      </c>
      <c r="B12" s="176">
        <v>28.5</v>
      </c>
      <c r="C12" s="176">
        <v>177.3</v>
      </c>
      <c r="D12" s="176">
        <v>214.5</v>
      </c>
      <c r="E12" s="182">
        <v>83.5</v>
      </c>
    </row>
    <row r="13" spans="1:5" s="166" customFormat="1" ht="46.5" customHeight="1">
      <c r="A13" s="175" t="s">
        <v>153</v>
      </c>
      <c r="B13" s="176">
        <v>28.5</v>
      </c>
      <c r="C13" s="176">
        <v>158.9</v>
      </c>
      <c r="D13" s="176">
        <v>118.2</v>
      </c>
      <c r="E13" s="182">
        <v>82.3</v>
      </c>
    </row>
    <row r="14" spans="1:5" s="166" customFormat="1" ht="46.5" customHeight="1">
      <c r="A14" s="175" t="s">
        <v>154</v>
      </c>
      <c r="B14" s="176">
        <v>25.3</v>
      </c>
      <c r="C14" s="176">
        <v>55.5</v>
      </c>
      <c r="D14" s="176">
        <v>419.9</v>
      </c>
      <c r="E14" s="182">
        <v>80.9</v>
      </c>
    </row>
    <row r="15" spans="1:5" s="165" customFormat="1" ht="46.5" customHeight="1">
      <c r="A15" s="175" t="s">
        <v>155</v>
      </c>
      <c r="B15" s="176">
        <v>23.5</v>
      </c>
      <c r="C15" s="176">
        <v>82.8</v>
      </c>
      <c r="D15" s="176">
        <v>28.1</v>
      </c>
      <c r="E15" s="182">
        <v>78.9</v>
      </c>
    </row>
    <row r="16" spans="1:5" s="165" customFormat="1" ht="46.5" customHeight="1">
      <c r="A16" s="178" t="s">
        <v>156</v>
      </c>
      <c r="B16" s="179">
        <v>18.6</v>
      </c>
      <c r="C16" s="179">
        <v>55.3</v>
      </c>
      <c r="D16" s="179">
        <v>14.2</v>
      </c>
      <c r="E16" s="183">
        <v>80.3</v>
      </c>
    </row>
  </sheetData>
  <sheetProtection/>
  <mergeCells count="2">
    <mergeCell ref="A1:E1"/>
    <mergeCell ref="A2:E2"/>
  </mergeCells>
  <printOptions horizontalCentered="1"/>
  <pageMargins left="0.7479166666666667" right="0.7083333333333334" top="0.8263888888888888" bottom="0.8263888888888888" header="0" footer="0"/>
  <pageSetup horizontalDpi="600" verticalDpi="600" orientation="portrait" pageOrder="overThenDown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G195"/>
  <sheetViews>
    <sheetView showZeros="0" workbookViewId="0" topLeftCell="A5">
      <selection activeCell="A9" sqref="A9:IV9"/>
    </sheetView>
  </sheetViews>
  <sheetFormatPr defaultColWidth="9.00390625" defaultRowHeight="14.25"/>
  <cols>
    <col min="1" max="1" width="28.625" style="1" customWidth="1"/>
    <col min="2" max="2" width="7.625" style="1" customWidth="1"/>
    <col min="3" max="252" width="9.00390625" style="1" customWidth="1"/>
  </cols>
  <sheetData>
    <row r="1" spans="1:7" ht="18.75" customHeight="1">
      <c r="A1" s="44" t="s">
        <v>157</v>
      </c>
      <c r="B1" s="44"/>
      <c r="C1" s="44"/>
      <c r="D1" s="44"/>
      <c r="E1" s="44"/>
      <c r="F1" s="44"/>
      <c r="G1" s="44"/>
    </row>
    <row r="2" spans="1:7" ht="18.75" customHeight="1">
      <c r="A2" s="44"/>
      <c r="B2" s="44"/>
      <c r="C2" s="44"/>
      <c r="D2" s="44"/>
      <c r="E2" s="44"/>
      <c r="F2" s="44"/>
      <c r="G2" s="44"/>
    </row>
    <row r="3" spans="1:7" s="151" customFormat="1" ht="32.25" customHeight="1">
      <c r="A3" s="154" t="s">
        <v>158</v>
      </c>
      <c r="B3" s="155" t="s">
        <v>159</v>
      </c>
      <c r="C3" s="156" t="s">
        <v>160</v>
      </c>
      <c r="D3" s="156" t="s">
        <v>161</v>
      </c>
      <c r="E3" s="156" t="s">
        <v>162</v>
      </c>
      <c r="F3" s="156" t="s">
        <v>163</v>
      </c>
      <c r="G3" s="156" t="s">
        <v>164</v>
      </c>
    </row>
    <row r="4" spans="1:7" s="151" customFormat="1" ht="27" customHeight="1">
      <c r="A4" s="9" t="s">
        <v>165</v>
      </c>
      <c r="B4" s="10"/>
      <c r="C4" s="121"/>
      <c r="D4" s="121"/>
      <c r="E4" s="121"/>
      <c r="F4" s="68"/>
      <c r="G4" s="68"/>
    </row>
    <row r="5" spans="1:7" s="151" customFormat="1" ht="27" customHeight="1">
      <c r="A5" s="12" t="s">
        <v>166</v>
      </c>
      <c r="B5" s="13" t="s">
        <v>11</v>
      </c>
      <c r="C5" s="15">
        <v>249.63</v>
      </c>
      <c r="D5" s="15">
        <v>258.75</v>
      </c>
      <c r="E5" s="15">
        <v>268.01</v>
      </c>
      <c r="F5" s="31">
        <v>277.32</v>
      </c>
      <c r="G5" s="31">
        <v>288.66</v>
      </c>
    </row>
    <row r="6" spans="1:7" s="151" customFormat="1" ht="27" customHeight="1">
      <c r="A6" s="12" t="s">
        <v>167</v>
      </c>
      <c r="B6" s="13" t="s">
        <v>11</v>
      </c>
      <c r="C6" s="15">
        <v>167.03</v>
      </c>
      <c r="D6" s="15">
        <v>171.05</v>
      </c>
      <c r="E6" s="15">
        <v>177.61</v>
      </c>
      <c r="F6" s="31">
        <v>182.8944</v>
      </c>
      <c r="G6" s="31">
        <v>195.045</v>
      </c>
    </row>
    <row r="7" spans="1:7" s="151" customFormat="1" ht="27" customHeight="1">
      <c r="A7" s="9" t="s">
        <v>168</v>
      </c>
      <c r="B7" s="10" t="s">
        <v>169</v>
      </c>
      <c r="C7" s="68">
        <v>165.05</v>
      </c>
      <c r="D7" s="68">
        <v>175.16</v>
      </c>
      <c r="E7" s="68">
        <v>185.15</v>
      </c>
      <c r="F7" s="68">
        <v>171.847</v>
      </c>
      <c r="G7" s="68">
        <v>145.9507</v>
      </c>
    </row>
    <row r="8" spans="1:7" s="151" customFormat="1" ht="27" customHeight="1">
      <c r="A8" s="12" t="s">
        <v>170</v>
      </c>
      <c r="B8" s="13" t="s">
        <v>11</v>
      </c>
      <c r="C8" s="157">
        <v>49.5279</v>
      </c>
      <c r="D8" s="157">
        <v>49.94</v>
      </c>
      <c r="E8" s="157">
        <v>48.2641</v>
      </c>
      <c r="F8" s="68">
        <v>49.6821</v>
      </c>
      <c r="G8" s="68">
        <v>51.4011</v>
      </c>
    </row>
    <row r="9" spans="1:7" s="151" customFormat="1" ht="27" customHeight="1">
      <c r="A9" s="9" t="s">
        <v>171</v>
      </c>
      <c r="B9" s="10" t="s">
        <v>172</v>
      </c>
      <c r="C9" s="158">
        <v>1303.14321683713</v>
      </c>
      <c r="D9" s="158">
        <v>1421.16800453376</v>
      </c>
      <c r="E9" s="158">
        <v>1535.55181565139</v>
      </c>
      <c r="F9" s="162">
        <v>1678.8714</v>
      </c>
      <c r="G9" s="162">
        <v>1791.5815</v>
      </c>
    </row>
    <row r="10" spans="1:7" s="151" customFormat="1" ht="27" customHeight="1">
      <c r="A10" s="9" t="s">
        <v>173</v>
      </c>
      <c r="B10" s="10" t="s">
        <v>172</v>
      </c>
      <c r="C10" s="121">
        <v>540.29</v>
      </c>
      <c r="D10" s="121">
        <v>542.4858</v>
      </c>
      <c r="E10" s="121">
        <v>628.0585</v>
      </c>
      <c r="F10" s="68">
        <v>621.4312</v>
      </c>
      <c r="G10" s="68">
        <v>622.6441</v>
      </c>
    </row>
    <row r="11" spans="1:7" s="151" customFormat="1" ht="27" customHeight="1">
      <c r="A11" s="9" t="s">
        <v>174</v>
      </c>
      <c r="B11" s="10" t="s">
        <v>172</v>
      </c>
      <c r="C11" s="121">
        <v>101.249</v>
      </c>
      <c r="D11" s="121">
        <v>101.037</v>
      </c>
      <c r="E11" s="121">
        <v>103.5085</v>
      </c>
      <c r="F11" s="68">
        <v>117.5871</v>
      </c>
      <c r="G11" s="68">
        <v>126.35</v>
      </c>
    </row>
    <row r="12" spans="1:7" s="151" customFormat="1" ht="27" customHeight="1">
      <c r="A12" s="9" t="s">
        <v>175</v>
      </c>
      <c r="B12" s="10"/>
      <c r="C12" s="121"/>
      <c r="D12" s="121"/>
      <c r="E12" s="121"/>
      <c r="F12" s="68"/>
      <c r="G12" s="68"/>
    </row>
    <row r="13" spans="1:7" s="151" customFormat="1" ht="27" customHeight="1">
      <c r="A13" s="12" t="s">
        <v>176</v>
      </c>
      <c r="B13" s="13" t="s">
        <v>177</v>
      </c>
      <c r="C13" s="15">
        <v>669.68</v>
      </c>
      <c r="D13" s="15">
        <v>460.170179</v>
      </c>
      <c r="E13" s="15">
        <v>519.42219882</v>
      </c>
      <c r="F13" s="31">
        <v>1292.726919</v>
      </c>
      <c r="G13" s="31">
        <v>1497.8635</v>
      </c>
    </row>
    <row r="14" spans="1:7" s="151" customFormat="1" ht="27" customHeight="1">
      <c r="A14" s="12" t="s">
        <v>178</v>
      </c>
      <c r="B14" s="13" t="s">
        <v>179</v>
      </c>
      <c r="C14" s="15">
        <v>641.84</v>
      </c>
      <c r="D14" s="15">
        <v>737.9905702000001</v>
      </c>
      <c r="E14" s="15">
        <v>858.0934247</v>
      </c>
      <c r="F14" s="31">
        <v>881.078068</v>
      </c>
      <c r="G14" s="31">
        <v>362.6135</v>
      </c>
    </row>
    <row r="15" spans="1:7" s="151" customFormat="1" ht="27" customHeight="1">
      <c r="A15" s="12" t="s">
        <v>180</v>
      </c>
      <c r="B15" s="13" t="s">
        <v>181</v>
      </c>
      <c r="C15" s="15">
        <v>8866.93</v>
      </c>
      <c r="D15" s="15">
        <v>10112.78</v>
      </c>
      <c r="E15" s="15">
        <v>10764.9</v>
      </c>
      <c r="F15" s="31">
        <v>11197.560000000001</v>
      </c>
      <c r="G15" s="31">
        <v>10466.6</v>
      </c>
    </row>
    <row r="16" spans="1:7" s="151" customFormat="1" ht="27" customHeight="1">
      <c r="A16" s="12" t="s">
        <v>182</v>
      </c>
      <c r="B16" s="13" t="s">
        <v>183</v>
      </c>
      <c r="C16" s="96">
        <v>121.31</v>
      </c>
      <c r="D16" s="96">
        <v>123.0568</v>
      </c>
      <c r="E16" s="96">
        <v>224.4353</v>
      </c>
      <c r="F16" s="99">
        <v>347.88</v>
      </c>
      <c r="G16" s="99">
        <v>451.4152</v>
      </c>
    </row>
    <row r="17" spans="1:7" s="151" customFormat="1" ht="27" customHeight="1">
      <c r="A17" s="9" t="s">
        <v>184</v>
      </c>
      <c r="B17" s="10" t="s">
        <v>172</v>
      </c>
      <c r="C17" s="121">
        <v>1271.7285</v>
      </c>
      <c r="D17" s="121">
        <v>1415.5026</v>
      </c>
      <c r="E17" s="121"/>
      <c r="F17" s="68"/>
      <c r="G17" s="68"/>
    </row>
    <row r="18" spans="1:7" s="151" customFormat="1" ht="27" customHeight="1">
      <c r="A18" s="12" t="s">
        <v>185</v>
      </c>
      <c r="B18" s="13" t="s">
        <v>183</v>
      </c>
      <c r="C18" s="15">
        <v>720.6338</v>
      </c>
      <c r="D18" s="15">
        <v>812.2541</v>
      </c>
      <c r="E18" s="15"/>
      <c r="F18" s="31"/>
      <c r="G18" s="31"/>
    </row>
    <row r="19" spans="1:7" s="152" customFormat="1" ht="27" customHeight="1">
      <c r="A19" s="12" t="s">
        <v>186</v>
      </c>
      <c r="B19" s="13" t="s">
        <v>183</v>
      </c>
      <c r="C19" s="15">
        <v>551.0947</v>
      </c>
      <c r="D19" s="15">
        <v>603.2485</v>
      </c>
      <c r="E19" s="15">
        <v>609.417</v>
      </c>
      <c r="F19" s="31">
        <v>480.7292</v>
      </c>
      <c r="G19" s="31">
        <v>443.6699</v>
      </c>
    </row>
    <row r="20" spans="1:7" s="151" customFormat="1" ht="27" customHeight="1">
      <c r="A20" s="9" t="s">
        <v>187</v>
      </c>
      <c r="B20" s="10"/>
      <c r="C20" s="121"/>
      <c r="D20" s="121"/>
      <c r="E20" s="121"/>
      <c r="F20" s="68"/>
      <c r="G20" s="68"/>
    </row>
    <row r="21" spans="1:7" s="151" customFormat="1" ht="27" customHeight="1">
      <c r="A21" s="12" t="s">
        <v>188</v>
      </c>
      <c r="B21" s="13" t="s">
        <v>183</v>
      </c>
      <c r="C21" s="159">
        <v>673.304046255636</v>
      </c>
      <c r="D21" s="159">
        <v>742.724029749544</v>
      </c>
      <c r="E21" s="159">
        <v>787.254461533767</v>
      </c>
      <c r="F21" s="163">
        <v>823.935640813101</v>
      </c>
      <c r="G21" s="164">
        <v>835.8864</v>
      </c>
    </row>
    <row r="22" spans="1:7" s="151" customFormat="1" ht="27" customHeight="1">
      <c r="A22" s="9" t="s">
        <v>189</v>
      </c>
      <c r="B22" s="10"/>
      <c r="C22" s="121"/>
      <c r="D22" s="121"/>
      <c r="E22" s="121"/>
      <c r="F22" s="68"/>
      <c r="G22" s="68"/>
    </row>
    <row r="23" spans="1:7" s="151" customFormat="1" ht="27" customHeight="1">
      <c r="A23" s="12" t="s">
        <v>190</v>
      </c>
      <c r="B23" s="13" t="s">
        <v>191</v>
      </c>
      <c r="C23" s="16">
        <v>51</v>
      </c>
      <c r="D23" s="16">
        <v>46</v>
      </c>
      <c r="E23" s="16">
        <v>93</v>
      </c>
      <c r="F23" s="28">
        <v>162</v>
      </c>
      <c r="G23" s="28">
        <v>665</v>
      </c>
    </row>
    <row r="24" spans="1:7" s="151" customFormat="1" ht="27" customHeight="1">
      <c r="A24" s="20" t="s">
        <v>192</v>
      </c>
      <c r="B24" s="21" t="s">
        <v>191</v>
      </c>
      <c r="C24" s="160">
        <v>51</v>
      </c>
      <c r="D24" s="160">
        <v>46</v>
      </c>
      <c r="E24" s="160">
        <v>93</v>
      </c>
      <c r="F24" s="84">
        <v>162</v>
      </c>
      <c r="G24" s="84">
        <v>665</v>
      </c>
    </row>
    <row r="25" spans="1:2" s="151" customFormat="1" ht="15" customHeight="1">
      <c r="A25" s="140" t="s">
        <v>193</v>
      </c>
      <c r="B25" s="141"/>
    </row>
    <row r="26" spans="1:2" s="151" customFormat="1" ht="15" customHeight="1">
      <c r="A26" s="142" t="s">
        <v>194</v>
      </c>
      <c r="B26" s="143"/>
    </row>
    <row r="27" s="151" customFormat="1" ht="24" customHeight="1">
      <c r="B27" s="161"/>
    </row>
    <row r="28" spans="1:2" s="151" customFormat="1" ht="24" customHeight="1">
      <c r="A28" s="1"/>
      <c r="B28" s="61"/>
    </row>
    <row r="29" spans="1:2" s="151" customFormat="1" ht="24" customHeight="1">
      <c r="A29" s="1"/>
      <c r="B29" s="61"/>
    </row>
    <row r="30" spans="1:2" s="151" customFormat="1" ht="24" customHeight="1">
      <c r="A30" s="1"/>
      <c r="B30" s="61"/>
    </row>
    <row r="31" spans="1:2" s="151" customFormat="1" ht="24" customHeight="1">
      <c r="A31" s="1"/>
      <c r="B31" s="61"/>
    </row>
    <row r="32" spans="1:2" s="151" customFormat="1" ht="24" customHeight="1">
      <c r="A32" s="1"/>
      <c r="B32" s="61"/>
    </row>
    <row r="33" spans="1:2" s="151" customFormat="1" ht="24" customHeight="1">
      <c r="A33" s="1"/>
      <c r="B33" s="61"/>
    </row>
    <row r="34" spans="1:2" s="151" customFormat="1" ht="24" customHeight="1">
      <c r="A34" s="1"/>
      <c r="B34" s="61"/>
    </row>
    <row r="35" spans="1:2" s="151" customFormat="1" ht="24" customHeight="1">
      <c r="A35" s="1"/>
      <c r="B35" s="61"/>
    </row>
    <row r="36" spans="1:2" s="151" customFormat="1" ht="24" customHeight="1">
      <c r="A36" s="1"/>
      <c r="B36" s="61"/>
    </row>
    <row r="37" spans="1:2" s="151" customFormat="1" ht="24" customHeight="1">
      <c r="A37" s="1"/>
      <c r="B37" s="61"/>
    </row>
    <row r="38" spans="1:2" s="151" customFormat="1" ht="24" customHeight="1">
      <c r="A38" s="1"/>
      <c r="B38" s="61"/>
    </row>
    <row r="39" spans="1:2" s="151" customFormat="1" ht="24" customHeight="1">
      <c r="A39" s="1"/>
      <c r="B39" s="61"/>
    </row>
    <row r="40" spans="1:2" s="151" customFormat="1" ht="24" customHeight="1">
      <c r="A40" s="1"/>
      <c r="B40" s="61"/>
    </row>
    <row r="41" spans="1:2" s="151" customFormat="1" ht="24" customHeight="1">
      <c r="A41" s="1"/>
      <c r="B41" s="61"/>
    </row>
    <row r="42" spans="1:2" s="151" customFormat="1" ht="24" customHeight="1">
      <c r="A42" s="1"/>
      <c r="B42" s="61"/>
    </row>
    <row r="43" spans="1:2" s="151" customFormat="1" ht="24" customHeight="1">
      <c r="A43" s="1"/>
      <c r="B43" s="61"/>
    </row>
    <row r="44" spans="1:2" s="151" customFormat="1" ht="24" customHeight="1">
      <c r="A44" s="1"/>
      <c r="B44" s="61"/>
    </row>
    <row r="45" spans="1:2" s="151" customFormat="1" ht="24" customHeight="1">
      <c r="A45" s="1"/>
      <c r="B45" s="61"/>
    </row>
    <row r="46" spans="1:2" s="151" customFormat="1" ht="24" customHeight="1">
      <c r="A46" s="1"/>
      <c r="B46" s="61"/>
    </row>
    <row r="47" spans="1:2" s="151" customFormat="1" ht="24" customHeight="1">
      <c r="A47" s="1"/>
      <c r="B47" s="61"/>
    </row>
    <row r="48" spans="1:2" s="151" customFormat="1" ht="24" customHeight="1">
      <c r="A48" s="1"/>
      <c r="B48" s="61"/>
    </row>
    <row r="49" spans="1:2" s="151" customFormat="1" ht="24" customHeight="1">
      <c r="A49" s="1"/>
      <c r="B49" s="61"/>
    </row>
    <row r="50" spans="1:2" s="151" customFormat="1" ht="24" customHeight="1">
      <c r="A50" s="1"/>
      <c r="B50" s="61"/>
    </row>
    <row r="51" spans="1:2" s="151" customFormat="1" ht="16.5" customHeight="1">
      <c r="A51" s="1"/>
      <c r="B51" s="61"/>
    </row>
    <row r="52" spans="1:2" s="151" customFormat="1" ht="12" customHeight="1">
      <c r="A52" s="1"/>
      <c r="B52" s="61"/>
    </row>
    <row r="53" spans="1:2" s="151" customFormat="1" ht="15.75">
      <c r="A53" s="1"/>
      <c r="B53" s="61"/>
    </row>
    <row r="54" spans="1:2" s="151" customFormat="1" ht="19.5" customHeight="1">
      <c r="A54" s="1"/>
      <c r="B54" s="61"/>
    </row>
    <row r="55" spans="1:2" s="151" customFormat="1" ht="49.5" customHeight="1">
      <c r="A55" s="1"/>
      <c r="B55" s="61"/>
    </row>
    <row r="56" spans="1:2" s="151" customFormat="1" ht="27" customHeight="1">
      <c r="A56" s="1"/>
      <c r="B56" s="61"/>
    </row>
    <row r="57" spans="1:2" s="151" customFormat="1" ht="27" customHeight="1">
      <c r="A57" s="1"/>
      <c r="B57" s="61"/>
    </row>
    <row r="58" spans="1:2" s="151" customFormat="1" ht="27" customHeight="1">
      <c r="A58" s="1"/>
      <c r="B58" s="61"/>
    </row>
    <row r="59" spans="1:2" s="151" customFormat="1" ht="27" customHeight="1">
      <c r="A59" s="1"/>
      <c r="B59" s="61"/>
    </row>
    <row r="60" spans="1:2" s="151" customFormat="1" ht="27" customHeight="1">
      <c r="A60" s="1"/>
      <c r="B60" s="61"/>
    </row>
    <row r="61" spans="1:2" s="151" customFormat="1" ht="27" customHeight="1">
      <c r="A61" s="1"/>
      <c r="B61" s="61"/>
    </row>
    <row r="62" spans="1:2" s="151" customFormat="1" ht="27" customHeight="1">
      <c r="A62" s="1"/>
      <c r="B62" s="61"/>
    </row>
    <row r="63" spans="1:2" s="151" customFormat="1" ht="27" customHeight="1">
      <c r="A63" s="1"/>
      <c r="B63" s="61"/>
    </row>
    <row r="64" spans="1:2" s="151" customFormat="1" ht="27" customHeight="1">
      <c r="A64" s="1"/>
      <c r="B64" s="61"/>
    </row>
    <row r="65" spans="1:2" s="151" customFormat="1" ht="27" customHeight="1">
      <c r="A65" s="1"/>
      <c r="B65" s="61"/>
    </row>
    <row r="66" spans="1:2" s="153" customFormat="1" ht="27" customHeight="1">
      <c r="A66" s="1"/>
      <c r="B66" s="61"/>
    </row>
    <row r="67" spans="1:2" s="151" customFormat="1" ht="27" customHeight="1">
      <c r="A67" s="1"/>
      <c r="B67" s="61"/>
    </row>
    <row r="68" spans="1:2" s="151" customFormat="1" ht="27" customHeight="1">
      <c r="A68" s="1"/>
      <c r="B68" s="61"/>
    </row>
    <row r="69" spans="1:2" s="151" customFormat="1" ht="27" customHeight="1">
      <c r="A69" s="1"/>
      <c r="B69" s="61"/>
    </row>
    <row r="70" spans="1:2" s="151" customFormat="1" ht="27" customHeight="1">
      <c r="A70" s="1"/>
      <c r="B70" s="61"/>
    </row>
    <row r="71" spans="1:2" s="151" customFormat="1" ht="27" customHeight="1">
      <c r="A71" s="1"/>
      <c r="B71" s="61"/>
    </row>
    <row r="72" spans="1:2" s="151" customFormat="1" ht="27" customHeight="1">
      <c r="A72" s="1"/>
      <c r="B72" s="61"/>
    </row>
    <row r="73" spans="1:2" s="151" customFormat="1" ht="27" customHeight="1">
      <c r="A73" s="1"/>
      <c r="B73" s="61"/>
    </row>
    <row r="74" spans="1:2" s="151" customFormat="1" ht="27" customHeight="1">
      <c r="A74" s="1"/>
      <c r="B74" s="61"/>
    </row>
    <row r="75" spans="1:2" s="151" customFormat="1" ht="27" customHeight="1">
      <c r="A75" s="1"/>
      <c r="B75" s="61"/>
    </row>
    <row r="76" spans="1:2" s="151" customFormat="1" ht="27" customHeight="1">
      <c r="A76" s="1"/>
      <c r="B76" s="61"/>
    </row>
    <row r="77" spans="1:2" s="151" customFormat="1" ht="27" customHeight="1">
      <c r="A77" s="1"/>
      <c r="B77" s="61"/>
    </row>
    <row r="78" spans="1:2" s="151" customFormat="1" ht="15.75">
      <c r="A78" s="1"/>
      <c r="B78" s="61"/>
    </row>
    <row r="79" spans="1:2" s="151" customFormat="1" ht="15.75">
      <c r="A79" s="1"/>
      <c r="B79" s="61"/>
    </row>
    <row r="80" ht="15.75">
      <c r="B80" s="61"/>
    </row>
    <row r="81" ht="15.75">
      <c r="B81" s="61"/>
    </row>
    <row r="82" ht="15.75">
      <c r="B82" s="61"/>
    </row>
    <row r="83" ht="15.75">
      <c r="B83" s="61"/>
    </row>
    <row r="84" ht="15.75">
      <c r="B84" s="61"/>
    </row>
    <row r="85" ht="15.75">
      <c r="B85" s="61"/>
    </row>
    <row r="86" ht="15.75">
      <c r="B86" s="61"/>
    </row>
    <row r="87" ht="15.75">
      <c r="B87" s="61"/>
    </row>
    <row r="88" ht="15.75">
      <c r="B88" s="61"/>
    </row>
    <row r="89" ht="15.75">
      <c r="B89" s="61"/>
    </row>
    <row r="90" ht="15.75">
      <c r="B90" s="61"/>
    </row>
    <row r="91" ht="15.75">
      <c r="B91" s="61"/>
    </row>
    <row r="92" ht="15.75">
      <c r="B92" s="61"/>
    </row>
    <row r="93" ht="15.75">
      <c r="B93" s="61"/>
    </row>
    <row r="94" ht="15.75">
      <c r="B94" s="61"/>
    </row>
    <row r="95" ht="15.75">
      <c r="B95" s="61"/>
    </row>
    <row r="96" ht="15.75">
      <c r="B96" s="61"/>
    </row>
    <row r="97" ht="15.75">
      <c r="B97" s="61"/>
    </row>
    <row r="98" ht="15.75">
      <c r="B98" s="61"/>
    </row>
    <row r="99" ht="15.75">
      <c r="B99" s="61"/>
    </row>
    <row r="100" ht="15.75">
      <c r="B100" s="61"/>
    </row>
    <row r="101" ht="15.75">
      <c r="B101" s="61"/>
    </row>
    <row r="102" ht="15.75">
      <c r="B102" s="61"/>
    </row>
    <row r="103" ht="15.75">
      <c r="B103" s="61"/>
    </row>
    <row r="104" ht="15.75">
      <c r="B104" s="61"/>
    </row>
    <row r="105" ht="15.75">
      <c r="B105" s="61"/>
    </row>
    <row r="106" ht="15.75">
      <c r="B106" s="61"/>
    </row>
    <row r="107" ht="15.75">
      <c r="B107" s="61"/>
    </row>
    <row r="108" ht="15.75">
      <c r="B108" s="61"/>
    </row>
    <row r="109" ht="15.75">
      <c r="B109" s="61"/>
    </row>
    <row r="110" ht="15.75">
      <c r="B110" s="61"/>
    </row>
    <row r="111" ht="15.75">
      <c r="B111" s="61"/>
    </row>
    <row r="112" ht="15.75">
      <c r="B112" s="61"/>
    </row>
    <row r="113" ht="15.75">
      <c r="B113" s="61"/>
    </row>
    <row r="114" ht="15.75">
      <c r="B114" s="61"/>
    </row>
    <row r="115" ht="15.75">
      <c r="B115" s="61"/>
    </row>
    <row r="116" ht="15.75">
      <c r="B116" s="61"/>
    </row>
    <row r="117" ht="15.75">
      <c r="B117" s="61"/>
    </row>
    <row r="118" ht="15.75">
      <c r="B118" s="61"/>
    </row>
    <row r="119" ht="15.75">
      <c r="B119" s="61"/>
    </row>
    <row r="120" ht="15.75">
      <c r="B120" s="61"/>
    </row>
    <row r="121" ht="15.75">
      <c r="B121" s="61"/>
    </row>
    <row r="122" ht="15.75">
      <c r="B122" s="61"/>
    </row>
    <row r="123" ht="15.75">
      <c r="B123" s="61"/>
    </row>
    <row r="124" ht="15.75">
      <c r="B124" s="61"/>
    </row>
    <row r="125" ht="15.75">
      <c r="B125" s="61"/>
    </row>
    <row r="126" ht="15.75">
      <c r="B126" s="61"/>
    </row>
    <row r="127" ht="15.75">
      <c r="B127" s="61"/>
    </row>
    <row r="128" ht="15.75">
      <c r="B128" s="61"/>
    </row>
    <row r="129" ht="15.75">
      <c r="B129" s="61"/>
    </row>
    <row r="130" ht="15.75">
      <c r="B130" s="61"/>
    </row>
    <row r="131" ht="15.75">
      <c r="B131" s="61"/>
    </row>
    <row r="132" ht="15.75">
      <c r="B132" s="61"/>
    </row>
    <row r="133" ht="15.75">
      <c r="B133" s="61"/>
    </row>
    <row r="134" ht="15.75">
      <c r="B134" s="61"/>
    </row>
    <row r="135" ht="15.75">
      <c r="B135" s="61"/>
    </row>
    <row r="136" ht="15.75">
      <c r="B136" s="61"/>
    </row>
    <row r="137" ht="15.75">
      <c r="B137" s="61"/>
    </row>
    <row r="138" ht="15.75">
      <c r="B138" s="61"/>
    </row>
    <row r="139" ht="15.75">
      <c r="B139" s="61"/>
    </row>
    <row r="140" ht="15.75">
      <c r="B140" s="61"/>
    </row>
    <row r="141" ht="15.75">
      <c r="B141" s="61"/>
    </row>
    <row r="142" ht="15.75">
      <c r="B142" s="61"/>
    </row>
    <row r="143" ht="15.75">
      <c r="B143" s="61"/>
    </row>
    <row r="144" ht="15.75">
      <c r="B144" s="61"/>
    </row>
    <row r="145" ht="15.75">
      <c r="B145" s="61"/>
    </row>
    <row r="146" ht="15.75">
      <c r="B146" s="61"/>
    </row>
    <row r="147" ht="15.75">
      <c r="B147" s="61"/>
    </row>
    <row r="148" ht="15.75">
      <c r="B148" s="61"/>
    </row>
    <row r="149" ht="15.75">
      <c r="B149" s="61"/>
    </row>
    <row r="150" ht="15.75">
      <c r="B150" s="61"/>
    </row>
    <row r="151" ht="15.75">
      <c r="B151" s="61"/>
    </row>
    <row r="152" ht="15.75">
      <c r="B152" s="61"/>
    </row>
    <row r="153" ht="15.75">
      <c r="B153" s="61"/>
    </row>
    <row r="154" ht="15.75">
      <c r="B154" s="61"/>
    </row>
    <row r="155" ht="15.75">
      <c r="B155" s="61"/>
    </row>
    <row r="156" ht="15.75">
      <c r="B156" s="61"/>
    </row>
    <row r="157" ht="15.75">
      <c r="B157" s="61"/>
    </row>
    <row r="158" ht="15.75">
      <c r="B158" s="61"/>
    </row>
    <row r="159" ht="15.75">
      <c r="B159" s="61"/>
    </row>
    <row r="160" ht="15.75">
      <c r="B160" s="61"/>
    </row>
    <row r="161" ht="15.75">
      <c r="B161" s="61"/>
    </row>
    <row r="162" ht="15.75">
      <c r="B162" s="61"/>
    </row>
    <row r="163" ht="15.75">
      <c r="B163" s="61"/>
    </row>
    <row r="164" ht="15.75">
      <c r="B164" s="61"/>
    </row>
    <row r="165" ht="15.75">
      <c r="B165" s="61"/>
    </row>
    <row r="166" ht="15.75">
      <c r="B166" s="61"/>
    </row>
    <row r="167" ht="15.75">
      <c r="B167" s="61"/>
    </row>
    <row r="168" ht="15.75">
      <c r="B168" s="61"/>
    </row>
    <row r="169" ht="15.75">
      <c r="B169" s="61"/>
    </row>
    <row r="170" ht="15.75">
      <c r="B170" s="61"/>
    </row>
    <row r="171" ht="15.75">
      <c r="B171" s="61"/>
    </row>
    <row r="172" ht="15.75">
      <c r="B172" s="61"/>
    </row>
    <row r="173" ht="15.75">
      <c r="B173" s="61"/>
    </row>
    <row r="174" ht="15.75">
      <c r="B174" s="61"/>
    </row>
    <row r="175" ht="15.75">
      <c r="B175" s="61"/>
    </row>
    <row r="176" ht="15.75">
      <c r="B176" s="61"/>
    </row>
    <row r="177" ht="15.75">
      <c r="B177" s="61"/>
    </row>
    <row r="178" ht="15.75">
      <c r="B178" s="61"/>
    </row>
    <row r="179" ht="15.75">
      <c r="B179" s="61"/>
    </row>
    <row r="180" ht="15.75">
      <c r="B180" s="61"/>
    </row>
    <row r="181" ht="15.75">
      <c r="B181" s="61"/>
    </row>
    <row r="182" ht="15.75">
      <c r="B182" s="61"/>
    </row>
    <row r="183" ht="15.75">
      <c r="B183" s="61"/>
    </row>
    <row r="184" ht="15.75">
      <c r="B184" s="61"/>
    </row>
    <row r="185" ht="15.75">
      <c r="B185" s="61"/>
    </row>
    <row r="186" ht="15.75">
      <c r="B186" s="61"/>
    </row>
    <row r="187" ht="15.75">
      <c r="B187" s="61"/>
    </row>
    <row r="188" ht="15.75">
      <c r="B188" s="61"/>
    </row>
    <row r="189" ht="15.75">
      <c r="B189" s="61"/>
    </row>
    <row r="190" ht="15.75">
      <c r="B190" s="61"/>
    </row>
    <row r="191" ht="15.75">
      <c r="B191" s="61"/>
    </row>
    <row r="192" ht="15.75">
      <c r="B192" s="61"/>
    </row>
    <row r="193" ht="15.75">
      <c r="B193" s="61"/>
    </row>
    <row r="194" ht="15.75">
      <c r="B194" s="61"/>
    </row>
    <row r="195" ht="15.75">
      <c r="B195" s="61"/>
    </row>
  </sheetData>
  <sheetProtection/>
  <mergeCells count="1">
    <mergeCell ref="A1:F2"/>
  </mergeCells>
  <printOptions horizontalCentered="1"/>
  <pageMargins left="0.7479166666666667" right="0.7083333333333334" top="0.8263888888888888" bottom="0.8263888888888888" header="0" footer="0"/>
  <pageSetup horizontalDpi="600" verticalDpi="600" orientation="portrait" pageOrder="overThenDown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H28"/>
  <sheetViews>
    <sheetView showZeros="0" workbookViewId="0" topLeftCell="A1">
      <pane ySplit="3" topLeftCell="A4" activePane="bottomLeft" state="frozen"/>
      <selection pane="bottomLeft" activeCell="O16" sqref="O16"/>
    </sheetView>
  </sheetViews>
  <sheetFormatPr defaultColWidth="9.00390625" defaultRowHeight="14.25"/>
  <cols>
    <col min="1" max="1" width="25.00390625" style="1" customWidth="1"/>
    <col min="2" max="2" width="9.00390625" style="1" customWidth="1"/>
    <col min="3" max="7" width="8.625" style="2" customWidth="1"/>
    <col min="8" max="256" width="9.00390625" style="1" customWidth="1"/>
  </cols>
  <sheetData>
    <row r="1" spans="1:7" ht="18.75" customHeight="1">
      <c r="A1" s="37" t="s">
        <v>195</v>
      </c>
      <c r="B1" s="37"/>
      <c r="C1" s="131"/>
      <c r="D1" s="131"/>
      <c r="E1" s="131"/>
      <c r="F1" s="144"/>
      <c r="G1" s="144"/>
    </row>
    <row r="2" spans="1:7" ht="18.75" customHeight="1">
      <c r="A2" s="38"/>
      <c r="B2" s="38"/>
      <c r="C2" s="132"/>
      <c r="D2" s="132"/>
      <c r="E2" s="132"/>
      <c r="F2" s="144"/>
      <c r="G2" s="144"/>
    </row>
    <row r="3" spans="1:7" ht="32.25" customHeight="1">
      <c r="A3" s="63" t="s">
        <v>158</v>
      </c>
      <c r="B3" s="64" t="s">
        <v>159</v>
      </c>
      <c r="C3" s="133" t="s">
        <v>160</v>
      </c>
      <c r="D3" s="133" t="s">
        <v>161</v>
      </c>
      <c r="E3" s="133" t="s">
        <v>162</v>
      </c>
      <c r="F3" s="133" t="s">
        <v>163</v>
      </c>
      <c r="G3" s="133" t="s">
        <v>164</v>
      </c>
    </row>
    <row r="4" spans="1:7" ht="24.75" customHeight="1">
      <c r="A4" s="12" t="s">
        <v>196</v>
      </c>
      <c r="B4" s="13" t="s">
        <v>197</v>
      </c>
      <c r="C4" s="134">
        <v>10.4657</v>
      </c>
      <c r="D4" s="134">
        <v>6.13</v>
      </c>
      <c r="E4" s="134">
        <v>30.8415</v>
      </c>
      <c r="F4" s="145">
        <v>463.4281</v>
      </c>
      <c r="G4" s="146">
        <v>210.4751</v>
      </c>
    </row>
    <row r="5" spans="1:7" ht="24.75" customHeight="1">
      <c r="A5" s="12" t="s">
        <v>198</v>
      </c>
      <c r="B5" s="13" t="s">
        <v>197</v>
      </c>
      <c r="C5" s="134">
        <v>3.9281</v>
      </c>
      <c r="D5" s="134">
        <v>5.74</v>
      </c>
      <c r="E5" s="134">
        <v>20.6793</v>
      </c>
      <c r="F5" s="145">
        <v>432.6217</v>
      </c>
      <c r="G5" s="146">
        <v>122.3866</v>
      </c>
    </row>
    <row r="6" spans="1:7" ht="24.75" customHeight="1">
      <c r="A6" s="12" t="s">
        <v>199</v>
      </c>
      <c r="B6" s="13" t="s">
        <v>197</v>
      </c>
      <c r="C6" s="15">
        <v>0.3576</v>
      </c>
      <c r="D6" s="15">
        <v>0.29</v>
      </c>
      <c r="E6" s="15">
        <v>2.536</v>
      </c>
      <c r="F6" s="31">
        <v>6.7154</v>
      </c>
      <c r="G6" s="31">
        <v>17.2345</v>
      </c>
    </row>
    <row r="7" spans="1:7" ht="24.75" customHeight="1">
      <c r="A7" s="12" t="s">
        <v>200</v>
      </c>
      <c r="B7" s="13" t="s">
        <v>197</v>
      </c>
      <c r="C7" s="15">
        <v>0.3576</v>
      </c>
      <c r="D7" s="15">
        <v>0.29</v>
      </c>
      <c r="E7" s="15">
        <v>2.536</v>
      </c>
      <c r="F7" s="31">
        <v>6.7154</v>
      </c>
      <c r="G7" s="31">
        <v>17.2345</v>
      </c>
    </row>
    <row r="8" spans="1:7" ht="24.75" customHeight="1">
      <c r="A8" s="12" t="s">
        <v>201</v>
      </c>
      <c r="B8" s="13" t="s">
        <v>197</v>
      </c>
      <c r="C8" s="15">
        <v>39.2</v>
      </c>
      <c r="D8" s="15">
        <v>31.1</v>
      </c>
      <c r="E8" s="15">
        <v>50.88</v>
      </c>
      <c r="F8" s="31">
        <v>48.1153</v>
      </c>
      <c r="G8" s="31">
        <v>53.97</v>
      </c>
    </row>
    <row r="9" spans="1:8" ht="24.75" customHeight="1">
      <c r="A9" s="12" t="s">
        <v>202</v>
      </c>
      <c r="B9" s="13" t="s">
        <v>197</v>
      </c>
      <c r="C9" s="15">
        <v>31.3</v>
      </c>
      <c r="D9" s="15">
        <v>22.9</v>
      </c>
      <c r="E9" s="15">
        <v>40.75</v>
      </c>
      <c r="F9" s="31">
        <v>35.6494</v>
      </c>
      <c r="G9" s="31">
        <v>37.73</v>
      </c>
      <c r="H9" s="31"/>
    </row>
    <row r="10" spans="1:8" ht="24.75" customHeight="1">
      <c r="A10" s="12" t="s">
        <v>203</v>
      </c>
      <c r="B10" s="13" t="s">
        <v>197</v>
      </c>
      <c r="C10" s="15">
        <v>7.9</v>
      </c>
      <c r="D10" s="15">
        <v>8.2</v>
      </c>
      <c r="E10" s="15">
        <v>10.13</v>
      </c>
      <c r="F10" s="31">
        <v>12.4659</v>
      </c>
      <c r="G10" s="31">
        <v>16.24</v>
      </c>
      <c r="H10" s="31"/>
    </row>
    <row r="11" spans="1:7" ht="24.75" customHeight="1">
      <c r="A11" s="9" t="s">
        <v>204</v>
      </c>
      <c r="B11" s="10"/>
      <c r="C11" s="135"/>
      <c r="D11" s="135"/>
      <c r="E11" s="135"/>
      <c r="F11" s="147"/>
      <c r="G11" s="147"/>
    </row>
    <row r="12" spans="1:7" ht="24.75" customHeight="1">
      <c r="A12" s="12" t="s">
        <v>205</v>
      </c>
      <c r="B12" s="13" t="s">
        <v>206</v>
      </c>
      <c r="C12" s="15">
        <v>1329.1861</v>
      </c>
      <c r="D12" s="15">
        <v>2033.5623</v>
      </c>
      <c r="E12" s="15">
        <v>2258.5563</v>
      </c>
      <c r="F12" s="31">
        <v>2358.689</v>
      </c>
      <c r="G12" s="31">
        <v>1340.5591</v>
      </c>
    </row>
    <row r="13" spans="1:7" ht="24.75" customHeight="1">
      <c r="A13" s="12" t="s">
        <v>207</v>
      </c>
      <c r="B13" s="13" t="s">
        <v>206</v>
      </c>
      <c r="C13" s="15">
        <v>13.6478</v>
      </c>
      <c r="D13" s="15">
        <v>18.1931</v>
      </c>
      <c r="E13" s="15">
        <v>26.1296</v>
      </c>
      <c r="F13" s="31">
        <v>29.1186</v>
      </c>
      <c r="G13" s="31">
        <v>3.7958</v>
      </c>
    </row>
    <row r="14" spans="1:7" ht="24.75" customHeight="1">
      <c r="A14" s="12" t="s">
        <v>208</v>
      </c>
      <c r="B14" s="13" t="s">
        <v>183</v>
      </c>
      <c r="C14" s="15">
        <v>181.24</v>
      </c>
      <c r="D14" s="15">
        <v>265.99</v>
      </c>
      <c r="E14" s="15">
        <v>298.11</v>
      </c>
      <c r="F14" s="31">
        <v>320.61</v>
      </c>
      <c r="G14" s="31">
        <v>201.39</v>
      </c>
    </row>
    <row r="15" spans="1:7" ht="24.75" customHeight="1">
      <c r="A15" s="12" t="s">
        <v>209</v>
      </c>
      <c r="B15" s="13" t="s">
        <v>210</v>
      </c>
      <c r="C15" s="15">
        <v>4503.55</v>
      </c>
      <c r="D15" s="15">
        <v>5938.29</v>
      </c>
      <c r="E15" s="15">
        <v>8193.4</v>
      </c>
      <c r="F15" s="31">
        <v>10002.31</v>
      </c>
      <c r="G15" s="31">
        <v>1238.04</v>
      </c>
    </row>
    <row r="16" spans="1:7" ht="24.75" customHeight="1">
      <c r="A16" s="9" t="s">
        <v>211</v>
      </c>
      <c r="B16" s="10"/>
      <c r="C16" s="135"/>
      <c r="D16" s="135"/>
      <c r="E16" s="135"/>
      <c r="F16" s="147"/>
      <c r="G16" s="147"/>
    </row>
    <row r="17" spans="1:7" ht="24.75" customHeight="1">
      <c r="A17" s="12" t="s">
        <v>212</v>
      </c>
      <c r="B17" s="13" t="s">
        <v>183</v>
      </c>
      <c r="C17" s="15">
        <v>330.9423</v>
      </c>
      <c r="D17" s="15">
        <v>385.1877</v>
      </c>
      <c r="E17" s="15">
        <v>450.4205</v>
      </c>
      <c r="F17" s="31">
        <v>475.5322</v>
      </c>
      <c r="G17" s="31">
        <v>448.9707</v>
      </c>
    </row>
    <row r="18" spans="1:7" ht="24.75" customHeight="1">
      <c r="A18" s="12" t="s">
        <v>213</v>
      </c>
      <c r="B18" s="13" t="s">
        <v>183</v>
      </c>
      <c r="C18" s="136">
        <v>215.4359</v>
      </c>
      <c r="D18" s="136">
        <v>259.8232</v>
      </c>
      <c r="E18" s="136">
        <v>280.5412</v>
      </c>
      <c r="F18" s="71">
        <v>290.1897</v>
      </c>
      <c r="G18" s="71">
        <v>262.9188</v>
      </c>
    </row>
    <row r="19" spans="1:7" ht="24.75" customHeight="1">
      <c r="A19" s="12" t="s">
        <v>214</v>
      </c>
      <c r="B19" s="13" t="s">
        <v>183</v>
      </c>
      <c r="C19" s="136">
        <v>115.5064</v>
      </c>
      <c r="D19" s="136">
        <v>125.3645</v>
      </c>
      <c r="E19" s="136">
        <v>169.8793</v>
      </c>
      <c r="F19" s="71">
        <v>185.3425</v>
      </c>
      <c r="G19" s="71">
        <v>186.0519</v>
      </c>
    </row>
    <row r="20" spans="1:7" ht="24.75" customHeight="1">
      <c r="A20" s="12" t="s">
        <v>215</v>
      </c>
      <c r="B20" s="13" t="s">
        <v>183</v>
      </c>
      <c r="C20" s="137">
        <v>200.3</v>
      </c>
      <c r="D20" s="138">
        <v>198.3183</v>
      </c>
      <c r="E20" s="138">
        <v>238.2473</v>
      </c>
      <c r="F20" s="72">
        <v>265.8645</v>
      </c>
      <c r="G20" s="31">
        <v>307.0836</v>
      </c>
    </row>
    <row r="21" spans="1:7" ht="24.75" customHeight="1">
      <c r="A21" s="9" t="s">
        <v>216</v>
      </c>
      <c r="B21" s="10"/>
      <c r="C21" s="135"/>
      <c r="D21" s="135"/>
      <c r="E21" s="135"/>
      <c r="F21" s="147"/>
      <c r="G21" s="147"/>
    </row>
    <row r="22" spans="1:7" ht="24.75" customHeight="1">
      <c r="A22" s="12" t="s">
        <v>217</v>
      </c>
      <c r="B22" s="13" t="s">
        <v>183</v>
      </c>
      <c r="C22" s="15">
        <v>4851.2544</v>
      </c>
      <c r="D22" s="15">
        <v>5318.0343</v>
      </c>
      <c r="E22" s="15">
        <v>4842.5311</v>
      </c>
      <c r="F22" s="148">
        <v>4866.2195</v>
      </c>
      <c r="G22" s="31">
        <v>5019.3914</v>
      </c>
    </row>
    <row r="23" spans="1:7" ht="24.75" customHeight="1">
      <c r="A23" s="12" t="s">
        <v>218</v>
      </c>
      <c r="B23" s="13" t="s">
        <v>183</v>
      </c>
      <c r="C23" s="17">
        <v>1445.4862</v>
      </c>
      <c r="D23" s="17">
        <v>1555.563</v>
      </c>
      <c r="E23" s="17">
        <v>1706.4586</v>
      </c>
      <c r="F23" s="48">
        <v>1838.6884</v>
      </c>
      <c r="G23" s="31">
        <v>2034.6349</v>
      </c>
    </row>
    <row r="24" spans="1:7" ht="24.75" customHeight="1">
      <c r="A24" s="12" t="s">
        <v>219</v>
      </c>
      <c r="B24" s="13" t="s">
        <v>183</v>
      </c>
      <c r="C24" s="15">
        <v>4178.0503</v>
      </c>
      <c r="D24" s="15">
        <v>4538.2161</v>
      </c>
      <c r="E24" s="15">
        <v>4858.2014</v>
      </c>
      <c r="F24" s="149">
        <v>5330.0238</v>
      </c>
      <c r="G24" s="31">
        <v>5770.1189</v>
      </c>
    </row>
    <row r="25" spans="1:7" ht="24.75" customHeight="1">
      <c r="A25" s="9" t="s">
        <v>220</v>
      </c>
      <c r="B25" s="10"/>
      <c r="C25" s="135"/>
      <c r="D25" s="135"/>
      <c r="E25" s="135"/>
      <c r="F25" s="147"/>
      <c r="G25" s="147"/>
    </row>
    <row r="26" spans="1:7" ht="24.75" customHeight="1">
      <c r="A26" s="20" t="s">
        <v>221</v>
      </c>
      <c r="B26" s="21" t="s">
        <v>183</v>
      </c>
      <c r="C26" s="139">
        <v>303.8393</v>
      </c>
      <c r="D26" s="139">
        <v>333.84</v>
      </c>
      <c r="E26" s="139">
        <v>379.5246</v>
      </c>
      <c r="F26" s="150">
        <v>417.5965</v>
      </c>
      <c r="G26" s="150">
        <v>455.8424</v>
      </c>
    </row>
    <row r="27" spans="1:2" ht="12.75" customHeight="1">
      <c r="A27" s="140" t="s">
        <v>222</v>
      </c>
      <c r="B27" s="141"/>
    </row>
    <row r="28" spans="1:2" ht="13.5" customHeight="1">
      <c r="A28" s="142" t="s">
        <v>223</v>
      </c>
      <c r="B28" s="143"/>
    </row>
  </sheetData>
  <sheetProtection/>
  <mergeCells count="1">
    <mergeCell ref="A1:E2"/>
  </mergeCells>
  <printOptions/>
  <pageMargins left="0.7479166666666667" right="0.7083333333333334" top="0.8263888888888888" bottom="0.8263888888888888" header="0" footer="0"/>
  <pageSetup horizontalDpi="600" verticalDpi="600" orientation="portrait" pageOrder="overThenDown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IT25"/>
  <sheetViews>
    <sheetView showZeros="0" workbookViewId="0" topLeftCell="A1">
      <selection activeCell="F11" sqref="F11"/>
    </sheetView>
  </sheetViews>
  <sheetFormatPr defaultColWidth="9.00390625" defaultRowHeight="14.25"/>
  <cols>
    <col min="1" max="1" width="25.50390625" style="1" customWidth="1"/>
    <col min="2" max="2" width="9.00390625" style="1" customWidth="1"/>
    <col min="3" max="4" width="9.125" style="2" bestFit="1" customWidth="1"/>
    <col min="5" max="7" width="9.125" style="2" customWidth="1"/>
    <col min="8" max="254" width="9.00390625" style="1" customWidth="1"/>
  </cols>
  <sheetData>
    <row r="1" spans="1:7" ht="18.75" customHeight="1">
      <c r="A1" s="44" t="s">
        <v>224</v>
      </c>
      <c r="B1" s="44"/>
      <c r="C1" s="44"/>
      <c r="D1" s="44"/>
      <c r="E1" s="44"/>
      <c r="F1" s="44"/>
      <c r="G1" s="44"/>
    </row>
    <row r="2" spans="1:7" ht="15" customHeight="1">
      <c r="A2" s="44"/>
      <c r="B2" s="44"/>
      <c r="C2" s="44"/>
      <c r="D2" s="44"/>
      <c r="E2" s="44"/>
      <c r="F2" s="44"/>
      <c r="G2" s="44"/>
    </row>
    <row r="3" spans="1:7" ht="28.5" customHeight="1">
      <c r="A3" s="63" t="s">
        <v>158</v>
      </c>
      <c r="B3" s="64" t="s">
        <v>159</v>
      </c>
      <c r="C3" s="118" t="s">
        <v>160</v>
      </c>
      <c r="D3" s="118" t="s">
        <v>161</v>
      </c>
      <c r="E3" s="118" t="s">
        <v>162</v>
      </c>
      <c r="F3" s="118" t="s">
        <v>163</v>
      </c>
      <c r="G3" s="118" t="s">
        <v>164</v>
      </c>
    </row>
    <row r="4" spans="1:7" ht="28.5" customHeight="1">
      <c r="A4" s="12" t="s">
        <v>225</v>
      </c>
      <c r="B4" s="13" t="s">
        <v>183</v>
      </c>
      <c r="C4" s="16">
        <v>120.29</v>
      </c>
      <c r="D4" s="16">
        <v>133.37</v>
      </c>
      <c r="E4" s="16">
        <v>145.5729</v>
      </c>
      <c r="F4" s="28">
        <v>162.95656</v>
      </c>
      <c r="G4" s="28"/>
    </row>
    <row r="5" spans="1:7" ht="28.5" customHeight="1">
      <c r="A5" s="12" t="s">
        <v>226</v>
      </c>
      <c r="B5" s="13" t="s">
        <v>227</v>
      </c>
      <c r="C5" s="16">
        <v>62030</v>
      </c>
      <c r="D5" s="16">
        <v>68037</v>
      </c>
      <c r="E5" s="16">
        <v>77632</v>
      </c>
      <c r="F5" s="28">
        <v>85121</v>
      </c>
      <c r="G5" s="28">
        <v>90277</v>
      </c>
    </row>
    <row r="6" spans="1:7" ht="28.5" customHeight="1">
      <c r="A6" s="12" t="s">
        <v>225</v>
      </c>
      <c r="B6" s="13" t="s">
        <v>227</v>
      </c>
      <c r="C6" s="16">
        <v>81334</v>
      </c>
      <c r="D6" s="16">
        <v>86713</v>
      </c>
      <c r="E6" s="16">
        <v>100770</v>
      </c>
      <c r="F6" s="28">
        <v>108391</v>
      </c>
      <c r="G6" s="28"/>
    </row>
    <row r="7" spans="1:7" ht="28.5" customHeight="1">
      <c r="A7" s="9" t="s">
        <v>228</v>
      </c>
      <c r="B7" s="10"/>
      <c r="C7" s="119"/>
      <c r="D7" s="119"/>
      <c r="E7" s="119"/>
      <c r="F7" s="126"/>
      <c r="G7" s="126"/>
    </row>
    <row r="8" spans="1:7" ht="28.5" customHeight="1">
      <c r="A8" s="12" t="s">
        <v>229</v>
      </c>
      <c r="B8" s="13" t="s">
        <v>227</v>
      </c>
      <c r="C8" s="120">
        <v>30775</v>
      </c>
      <c r="D8" s="120">
        <v>33320</v>
      </c>
      <c r="E8" s="120">
        <v>36137</v>
      </c>
      <c r="F8" s="45">
        <v>38977</v>
      </c>
      <c r="G8" s="127">
        <v>40049</v>
      </c>
    </row>
    <row r="9" spans="1:7" ht="28.5" customHeight="1">
      <c r="A9" s="12" t="s">
        <v>230</v>
      </c>
      <c r="B9" s="13" t="s">
        <v>227</v>
      </c>
      <c r="C9" s="120">
        <v>23780</v>
      </c>
      <c r="D9" s="120">
        <v>26110</v>
      </c>
      <c r="E9" s="120">
        <v>24432</v>
      </c>
      <c r="F9" s="45">
        <v>26974</v>
      </c>
      <c r="G9" s="45">
        <v>25048</v>
      </c>
    </row>
    <row r="10" spans="1:7" ht="28.5" customHeight="1">
      <c r="A10" s="12" t="s">
        <v>231</v>
      </c>
      <c r="B10" s="13" t="s">
        <v>227</v>
      </c>
      <c r="C10" s="16">
        <v>12679</v>
      </c>
      <c r="D10" s="16">
        <v>13763</v>
      </c>
      <c r="E10" s="16">
        <v>14886</v>
      </c>
      <c r="F10" s="28">
        <v>16116</v>
      </c>
      <c r="G10" s="28">
        <v>17405</v>
      </c>
    </row>
    <row r="11" spans="1:7" ht="28.5" customHeight="1">
      <c r="A11" s="12" t="s">
        <v>232</v>
      </c>
      <c r="B11" s="13" t="s">
        <v>227</v>
      </c>
      <c r="C11" s="120">
        <v>9262</v>
      </c>
      <c r="D11" s="120">
        <v>10142</v>
      </c>
      <c r="E11" s="120">
        <v>11343</v>
      </c>
      <c r="F11" s="45">
        <v>12860</v>
      </c>
      <c r="G11" s="45">
        <v>13626</v>
      </c>
    </row>
    <row r="12" spans="1:7" ht="28.5" customHeight="1">
      <c r="A12" s="9" t="s">
        <v>233</v>
      </c>
      <c r="B12" s="10"/>
      <c r="C12" s="121"/>
      <c r="D12" s="121"/>
      <c r="E12" s="121"/>
      <c r="F12" s="68"/>
      <c r="G12" s="68"/>
    </row>
    <row r="13" spans="1:7" ht="28.5" customHeight="1">
      <c r="A13" s="12" t="s">
        <v>234</v>
      </c>
      <c r="B13" s="13" t="s">
        <v>235</v>
      </c>
      <c r="C13" s="15">
        <v>100.9</v>
      </c>
      <c r="D13" s="15">
        <v>101.7</v>
      </c>
      <c r="E13" s="15">
        <v>102.37</v>
      </c>
      <c r="F13" s="31">
        <v>102.41</v>
      </c>
      <c r="G13" s="31">
        <v>101.3327241</v>
      </c>
    </row>
    <row r="14" spans="1:7" ht="28.5" customHeight="1">
      <c r="A14" s="12" t="s">
        <v>236</v>
      </c>
      <c r="B14" s="13" t="s">
        <v>235</v>
      </c>
      <c r="C14" s="15">
        <v>103</v>
      </c>
      <c r="D14" s="15">
        <v>103.3</v>
      </c>
      <c r="E14" s="15">
        <v>102.44</v>
      </c>
      <c r="F14" s="31">
        <v>103.31</v>
      </c>
      <c r="G14" s="31">
        <v>101.63726179</v>
      </c>
    </row>
    <row r="15" spans="1:7" ht="28.5" customHeight="1">
      <c r="A15" s="9" t="s">
        <v>237</v>
      </c>
      <c r="B15" s="10"/>
      <c r="C15" s="121"/>
      <c r="D15" s="121"/>
      <c r="E15" s="121"/>
      <c r="F15" s="68"/>
      <c r="G15" s="68"/>
    </row>
    <row r="16" spans="1:254" ht="28.5" customHeight="1">
      <c r="A16" s="12" t="s">
        <v>238</v>
      </c>
      <c r="B16" s="13" t="s">
        <v>239</v>
      </c>
      <c r="C16" s="14">
        <v>147969</v>
      </c>
      <c r="D16" s="14">
        <v>146597</v>
      </c>
      <c r="E16" s="14">
        <v>151485</v>
      </c>
      <c r="F16" s="27">
        <v>163103</v>
      </c>
      <c r="G16" s="27">
        <v>185380</v>
      </c>
      <c r="IT16"/>
    </row>
    <row r="17" spans="1:254" ht="28.5" customHeight="1">
      <c r="A17" s="12" t="s">
        <v>240</v>
      </c>
      <c r="B17" s="13" t="s">
        <v>239</v>
      </c>
      <c r="C17" s="122">
        <v>74350</v>
      </c>
      <c r="D17" s="122">
        <v>76158</v>
      </c>
      <c r="E17" s="122">
        <v>74867</v>
      </c>
      <c r="F17" s="128">
        <v>73182</v>
      </c>
      <c r="G17" s="128">
        <v>72416</v>
      </c>
      <c r="IT17"/>
    </row>
    <row r="18" spans="1:254" ht="28.5" customHeight="1">
      <c r="A18" s="12" t="s">
        <v>241</v>
      </c>
      <c r="B18" s="13" t="s">
        <v>11</v>
      </c>
      <c r="C18" s="123">
        <v>11.6555</v>
      </c>
      <c r="D18" s="123">
        <v>12.1425</v>
      </c>
      <c r="E18" s="123">
        <v>12.7895</v>
      </c>
      <c r="F18" s="78">
        <v>13.4423</v>
      </c>
      <c r="G18" s="78">
        <v>14.49</v>
      </c>
      <c r="IT18"/>
    </row>
    <row r="19" spans="1:254" ht="28.5" customHeight="1">
      <c r="A19" s="12" t="s">
        <v>242</v>
      </c>
      <c r="B19" s="13" t="s">
        <v>11</v>
      </c>
      <c r="C19" s="123">
        <v>18.7961</v>
      </c>
      <c r="D19" s="123">
        <v>19.5935</v>
      </c>
      <c r="E19" s="123">
        <v>20.7594</v>
      </c>
      <c r="F19" s="79">
        <v>21.8805</v>
      </c>
      <c r="G19" s="79">
        <v>22.6356</v>
      </c>
      <c r="IT19"/>
    </row>
    <row r="20" spans="1:254" ht="28.5" customHeight="1">
      <c r="A20" s="12" t="s">
        <v>243</v>
      </c>
      <c r="B20" s="13" t="s">
        <v>244</v>
      </c>
      <c r="C20" s="15">
        <v>0.62</v>
      </c>
      <c r="D20" s="15">
        <v>0.49</v>
      </c>
      <c r="E20" s="15"/>
      <c r="F20" s="31"/>
      <c r="G20" s="31"/>
      <c r="IT20"/>
    </row>
    <row r="21" spans="1:254" ht="28.5" customHeight="1">
      <c r="A21" s="12" t="s">
        <v>245</v>
      </c>
      <c r="B21" s="13" t="s">
        <v>244</v>
      </c>
      <c r="C21" s="39">
        <v>0.0006</v>
      </c>
      <c r="D21" s="39"/>
      <c r="E21" s="39"/>
      <c r="F21" s="46"/>
      <c r="G21" s="46"/>
      <c r="IT21"/>
    </row>
    <row r="22" spans="1:254" ht="28.5" customHeight="1">
      <c r="A22" s="12" t="s">
        <v>246</v>
      </c>
      <c r="B22" s="13" t="s">
        <v>247</v>
      </c>
      <c r="C22" s="39">
        <v>0.68</v>
      </c>
      <c r="D22" s="39"/>
      <c r="E22" s="39"/>
      <c r="F22" s="46"/>
      <c r="G22" s="46"/>
      <c r="IT22"/>
    </row>
    <row r="23" spans="1:254" ht="28.5" customHeight="1">
      <c r="A23" s="12" t="s">
        <v>248</v>
      </c>
      <c r="B23" s="13" t="s">
        <v>249</v>
      </c>
      <c r="C23" s="16">
        <v>15767</v>
      </c>
      <c r="D23" s="16">
        <v>16062</v>
      </c>
      <c r="E23" s="16">
        <v>16926</v>
      </c>
      <c r="F23" s="28">
        <v>19017</v>
      </c>
      <c r="G23" s="28">
        <v>19996</v>
      </c>
      <c r="IT23"/>
    </row>
    <row r="24" spans="1:254" ht="28.5" customHeight="1">
      <c r="A24" s="12" t="s">
        <v>250</v>
      </c>
      <c r="B24" s="13" t="s">
        <v>239</v>
      </c>
      <c r="C24" s="16">
        <v>30060</v>
      </c>
      <c r="D24" s="16">
        <v>34061</v>
      </c>
      <c r="E24" s="16">
        <v>26129</v>
      </c>
      <c r="F24" s="28">
        <v>27610</v>
      </c>
      <c r="G24" s="28">
        <v>29893</v>
      </c>
      <c r="IT24"/>
    </row>
    <row r="25" spans="1:8" ht="28.5" customHeight="1">
      <c r="A25" s="20" t="s">
        <v>251</v>
      </c>
      <c r="B25" s="21" t="s">
        <v>239</v>
      </c>
      <c r="C25" s="124">
        <v>10517</v>
      </c>
      <c r="D25" s="125">
        <v>12417</v>
      </c>
      <c r="E25" s="125">
        <v>9030</v>
      </c>
      <c r="F25" s="129">
        <v>9601</v>
      </c>
      <c r="G25" s="129">
        <v>10713</v>
      </c>
      <c r="H25" s="130"/>
    </row>
  </sheetData>
  <sheetProtection/>
  <mergeCells count="1">
    <mergeCell ref="A1:F2"/>
  </mergeCells>
  <printOptions/>
  <pageMargins left="0.7479166666666667" right="0.7083333333333334" top="0.8263888888888888" bottom="0.8263888888888888" header="0" footer="0"/>
  <pageSetup horizontalDpi="600" verticalDpi="6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</dc:creator>
  <cp:keywords/>
  <dc:description/>
  <cp:lastModifiedBy>lenovo</cp:lastModifiedBy>
  <cp:lastPrinted>2013-07-11T01:59:27Z</cp:lastPrinted>
  <dcterms:created xsi:type="dcterms:W3CDTF">2004-03-02T08:32:08Z</dcterms:created>
  <dcterms:modified xsi:type="dcterms:W3CDTF">2021-11-02T12:09:13Z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2052-11.8.2.10337</vt:lpwstr>
  </property>
  <property fmtid="{D5CDD505-2E9C-101B-9397-08002B2CF9AE}" pid="3" name="퀀_generated_2.-2147483648">
    <vt:i4>2052</vt:i4>
  </property>
</Properties>
</file>